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3" activeTab="0"/>
  </bookViews>
  <sheets>
    <sheet name="2.3" sheetId="1" r:id="rId1"/>
  </sheets>
  <definedNames>
    <definedName name="ghgfhjkjh54789">#REF!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<sst xmlns="http://schemas.openxmlformats.org/spreadsheetml/2006/main" count="108" uniqueCount="67">
  <si>
    <t>ცალი</t>
  </si>
  <si>
    <t>ლარი</t>
  </si>
  <si>
    <t>ჯამი</t>
  </si>
  <si>
    <t>სულ</t>
  </si>
  <si>
    <t>სახარჯთაღრიცხვო ღირებულება</t>
  </si>
  <si>
    <t>საფუძველი</t>
  </si>
  <si>
    <t>რაოდენობა</t>
  </si>
  <si>
    <t>განზომილების ერთეულზე</t>
  </si>
  <si>
    <t>ზედნადები ხარჯები</t>
  </si>
  <si>
    <t>ლოკალურ-რესურსული უწყისის ჯამი</t>
  </si>
  <si>
    <t>გეგმიური დაგროვება</t>
  </si>
  <si>
    <t>მ3</t>
  </si>
  <si>
    <t>#</t>
  </si>
  <si>
    <t>სამუსაოების და დანახარჯების  ჩამონათვალი</t>
  </si>
  <si>
    <t>საპროექტო მონაცემზე</t>
  </si>
  <si>
    <t>ჯამი სულ</t>
  </si>
  <si>
    <t>1.</t>
  </si>
  <si>
    <t>ქვაბის მონტაჟი</t>
  </si>
  <si>
    <t>კომპ.</t>
  </si>
  <si>
    <t>ფოლადის მილტუჩები</t>
  </si>
  <si>
    <t>მარეგულირებელი ფილტრის მონტაჟი</t>
  </si>
  <si>
    <t>მარეგულირებელი ფილტრი</t>
  </si>
  <si>
    <t>გრძ.მ.</t>
  </si>
  <si>
    <t>100მ</t>
  </si>
  <si>
    <t>ბეტონი - Б-22,5</t>
  </si>
  <si>
    <t>სამაგრები</t>
  </si>
  <si>
    <t>საცირკულაციო ტუმბო</t>
  </si>
  <si>
    <r>
      <t xml:space="preserve">ქვაბის მკვებავი წყალსადენის მოწყობა </t>
    </r>
    <r>
      <rPr>
        <b/>
        <sz val="10"/>
        <color indexed="8"/>
        <rFont val="Sylfaen"/>
        <family val="1"/>
      </rPr>
      <t>d50 მმ-იანი მილით</t>
    </r>
  </si>
  <si>
    <t>d50მმ-იანი ფოლადის შიგა დიამეტრის მილი სისქით 3მმ.</t>
  </si>
  <si>
    <t xml:space="preserve">d32 მმ-იანი  ვენტილის მონტაჟი </t>
  </si>
  <si>
    <t>ჭანჭიკები და ქანჩები საფენებით</t>
  </si>
  <si>
    <t>ვენტილი - d32 მმ.</t>
  </si>
  <si>
    <t xml:space="preserve"> პოლიეთილენის ფოლგიანი მილსადენის მონტაჟი დ=50მმ-მდე</t>
  </si>
  <si>
    <t>d50მმ-იანი პოლიეთილენის ფოლგიანი მილსადენი</t>
  </si>
  <si>
    <t>პლასტმასისა და ლითონის ფასონური ნაწილების მონტაჟი</t>
  </si>
  <si>
    <t>10ცალი</t>
  </si>
  <si>
    <t>ხვრეტების გამოტეხვა ბეტონის კედლებში</t>
  </si>
  <si>
    <t>ხვრელების ამოვსება ბეტონით : 0,2X0,2X40X0,3</t>
  </si>
  <si>
    <t>ბეტონი - Б-15</t>
  </si>
  <si>
    <t>უკუსარქველის მონტაჟი</t>
  </si>
  <si>
    <t>უკუსარქველი</t>
  </si>
  <si>
    <t>შრომითი რესურსები</t>
  </si>
  <si>
    <t xml:space="preserve">ბაღის შენობის გათბობა   </t>
  </si>
  <si>
    <t>განზომილების ერტეული</t>
  </si>
  <si>
    <t>d159მმ-იანი ლითონის საკვამლე მილის მონტაჟი ქოლგით(კოლპაკით)</t>
  </si>
  <si>
    <t>d159ლითონის მილი - S=4,5მმ.</t>
  </si>
  <si>
    <t>წყლის თერმო ტუმბოების მონტაჟი</t>
  </si>
  <si>
    <t xml:space="preserve"> სისტემისა და ელემენტების გარეცხვა ,გამოცდა და გაშვება</t>
  </si>
  <si>
    <t>100მ.</t>
  </si>
  <si>
    <r>
      <t xml:space="preserve"> ქვაბი ფოლადის`Erensan NAR~  130000kcal/h  სიმძლავრით151</t>
    </r>
    <r>
      <rPr>
        <sz val="10"/>
        <color indexed="8"/>
        <rFont val="Sylfaen"/>
        <family val="1"/>
      </rPr>
      <t xml:space="preserve"> kvt.</t>
    </r>
  </si>
  <si>
    <t>ქვაბის მილის დამაგრძელებელი 0.5მ</t>
  </si>
  <si>
    <t>3</t>
  </si>
  <si>
    <t xml:space="preserve">  V=150  ლიტრი მოცულობის  ბოილერის მონტაჟი </t>
  </si>
  <si>
    <t>გაზის  სანთურის მონტაჟი</t>
  </si>
  <si>
    <t xml:space="preserve"> model NEX,  V=150ლიტრი მოცულობის  ბოილერი</t>
  </si>
  <si>
    <t>2</t>
  </si>
  <si>
    <t>გაზის ქსელში დაერთება და 
მრიცხველის გამოცვლა</t>
  </si>
  <si>
    <t>ვენტილი პირდაპირი მიერთებით</t>
  </si>
  <si>
    <t xml:space="preserve">სპეციალური ვენტილების მონტაჟი რადიატორებთან </t>
  </si>
  <si>
    <r>
      <t xml:space="preserve">გრძივი პანელური რადიატორების მონტაჟი </t>
    </r>
    <r>
      <rPr>
        <b/>
        <sz val="10"/>
        <color indexed="8"/>
        <rFont val="Sylfaen"/>
        <family val="1"/>
      </rPr>
      <t>H=40-100სმ.</t>
    </r>
  </si>
  <si>
    <t>დღგ</t>
  </si>
  <si>
    <t xml:space="preserve">რეზერვი გაუთვალისწინებელ სამუშაოებზე </t>
  </si>
  <si>
    <t>ლოკალური ხარჯთაღრიცხვა  #2/3</t>
  </si>
  <si>
    <t>%</t>
  </si>
  <si>
    <t>დაუშვებელია გაუთვალისეინებელი ხარჯის (3%) ცვლილება</t>
  </si>
  <si>
    <t>პრეტენდენტის დასახელება:</t>
  </si>
  <si>
    <t>ბ.ა.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</si>
</sst>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"/>
    <numFmt numFmtId="197" formatCode="0.00000"/>
    <numFmt numFmtId="198" formatCode="#,##0.0000"/>
    <numFmt numFmtId="199" formatCode="_-* #,##0_р_._-;\-* #,##0_р_._-;_-* &quot;-&quot;??_р_._-;_-@_-"/>
    <numFmt numFmtId="200" formatCode="[$-437]yyyy\ &quot;წლის&quot;\ dd\ mm\,\ dddd"/>
    <numFmt numFmtId="201" formatCode="#,##0.00000"/>
    <numFmt numFmtId="202" formatCode="0.00000000"/>
    <numFmt numFmtId="203" formatCode="0.0000000"/>
    <numFmt numFmtId="204" formatCode="0.000000"/>
    <numFmt numFmtId="205" formatCode="_-* #,##0.000_-;\-* #,##0.000_-;_-* &quot;-&quot;??_-;_-@_-"/>
    <numFmt numFmtId="206" formatCode="_-* #,##0.0000_р_._-;\-* #,##0.0000_р_._-;_-* &quot;-&quot;??_р_._-;_-@_-"/>
    <numFmt numFmtId="207" formatCode="0.000000000"/>
  </numFmts>
  <fonts count="5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7" fillId="33" borderId="0" xfId="0" applyFont="1" applyFill="1" applyAlignment="1" applyProtection="1">
      <alignment horizontal="center" vertical="center" wrapText="1"/>
      <protection hidden="1"/>
    </xf>
    <xf numFmtId="0" fontId="47" fillId="33" borderId="0" xfId="0" applyFont="1" applyFill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2" fontId="47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1" fontId="48" fillId="0" borderId="0" xfId="0" applyNumberFormat="1" applyFont="1" applyAlignment="1" applyProtection="1">
      <alignment horizontal="center" vertical="center" wrapText="1"/>
      <protection hidden="1"/>
    </xf>
    <xf numFmtId="0" fontId="47" fillId="0" borderId="10" xfId="0" applyFont="1" applyBorder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/>
      <protection hidden="1"/>
    </xf>
    <xf numFmtId="0" fontId="47" fillId="0" borderId="11" xfId="0" applyFont="1" applyBorder="1" applyAlignment="1" applyProtection="1">
      <alignment horizontal="center" vertical="center" textRotation="90" wrapText="1"/>
      <protection hidden="1"/>
    </xf>
    <xf numFmtId="1" fontId="47" fillId="0" borderId="11" xfId="0" applyNumberFormat="1" applyFont="1" applyBorder="1" applyAlignment="1" applyProtection="1">
      <alignment horizontal="center" vertical="center" textRotation="90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1" fontId="47" fillId="0" borderId="11" xfId="0" applyNumberFormat="1" applyFont="1" applyBorder="1" applyAlignment="1" applyProtection="1">
      <alignment horizontal="center" vertical="center" wrapText="1"/>
      <protection hidden="1"/>
    </xf>
    <xf numFmtId="0" fontId="48" fillId="34" borderId="11" xfId="0" applyFont="1" applyFill="1" applyBorder="1" applyAlignment="1" applyProtection="1">
      <alignment horizontal="center" vertical="center" wrapText="1"/>
      <protection hidden="1"/>
    </xf>
    <xf numFmtId="0" fontId="47" fillId="34" borderId="11" xfId="0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49" fontId="4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2" fontId="47" fillId="0" borderId="11" xfId="0" applyNumberFormat="1" applyFont="1" applyBorder="1" applyAlignment="1" applyProtection="1">
      <alignment horizontal="center" vertical="center" wrapText="1"/>
      <protection hidden="1"/>
    </xf>
    <xf numFmtId="49" fontId="47" fillId="34" borderId="11" xfId="0" applyNumberFormat="1" applyFont="1" applyFill="1" applyBorder="1" applyAlignment="1" applyProtection="1">
      <alignment horizontal="center" vertical="center" wrapText="1"/>
      <protection hidden="1"/>
    </xf>
    <xf numFmtId="188" fontId="48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vertical="center" wrapText="1"/>
      <protection hidden="1"/>
    </xf>
    <xf numFmtId="0" fontId="47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65" applyFont="1" applyBorder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9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65" applyBorder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1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1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1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89" fontId="6" fillId="34" borderId="11" xfId="65" applyNumberFormat="1" applyFont="1" applyFill="1" applyBorder="1" applyAlignment="1" applyProtection="1">
      <alignment horizontal="center" vertical="top"/>
      <protection locked="0"/>
    </xf>
    <xf numFmtId="188" fontId="9" fillId="34" borderId="11" xfId="65" applyNumberFormat="1" applyFont="1" applyFill="1" applyBorder="1" applyAlignment="1" applyProtection="1">
      <alignment horizontal="center" vertical="top" wrapText="1"/>
      <protection locked="0"/>
    </xf>
    <xf numFmtId="1" fontId="47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88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 locked="0"/>
    </xf>
    <xf numFmtId="0" fontId="6" fillId="34" borderId="11" xfId="65" applyFont="1" applyFill="1" applyBorder="1" applyAlignment="1" applyProtection="1">
      <alignment horizontal="center" vertical="top"/>
      <protection locked="0"/>
    </xf>
    <xf numFmtId="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22-BARI" xfId="64"/>
    <cellStyle name="Обычный_Лист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6">
      <selection activeCell="C56" sqref="C56:G61"/>
    </sheetView>
  </sheetViews>
  <sheetFormatPr defaultColWidth="9.140625" defaultRowHeight="12.75"/>
  <cols>
    <col min="1" max="1" width="4.28125" style="1" customWidth="1"/>
    <col min="2" max="2" width="10.7109375" style="1" customWidth="1"/>
    <col min="3" max="3" width="39.28125" style="1" customWidth="1"/>
    <col min="4" max="4" width="8.7109375" style="1" customWidth="1"/>
    <col min="5" max="6" width="7.8515625" style="1" customWidth="1"/>
    <col min="7" max="7" width="9.00390625" style="1" customWidth="1"/>
    <col min="8" max="8" width="11.28125" style="7" customWidth="1"/>
    <col min="9" max="9" width="9.140625" style="1" customWidth="1"/>
    <col min="10" max="16384" width="9.140625" style="1" customWidth="1"/>
  </cols>
  <sheetData>
    <row r="1" spans="1:8" ht="18.75" customHeight="1">
      <c r="A1" s="8" t="s">
        <v>42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8" t="s">
        <v>62</v>
      </c>
      <c r="C2" s="8"/>
      <c r="D2" s="8"/>
      <c r="E2" s="8"/>
      <c r="F2" s="8"/>
      <c r="G2" s="8"/>
      <c r="H2" s="8"/>
    </row>
    <row r="3" spans="1:8" ht="21.75" customHeight="1">
      <c r="A3" s="10"/>
      <c r="B3" s="11"/>
      <c r="C3" s="11"/>
      <c r="D3" s="12"/>
      <c r="E3" s="11"/>
      <c r="F3" s="11"/>
      <c r="G3" s="13"/>
      <c r="H3" s="14"/>
    </row>
    <row r="4" spans="1:8" ht="21.75" customHeight="1">
      <c r="A4" s="10"/>
      <c r="B4" s="11"/>
      <c r="C4" s="11"/>
      <c r="D4" s="12"/>
      <c r="E4" s="11"/>
      <c r="F4" s="11"/>
      <c r="G4" s="13"/>
      <c r="H4" s="14"/>
    </row>
    <row r="5" spans="1:8" ht="16.5" customHeight="1">
      <c r="A5" s="15"/>
      <c r="B5" s="15"/>
      <c r="C5" s="15"/>
      <c r="D5" s="16"/>
      <c r="E5" s="16"/>
      <c r="F5" s="10"/>
      <c r="G5" s="17"/>
      <c r="H5" s="14"/>
    </row>
    <row r="6" spans="1:8" ht="39" customHeight="1">
      <c r="A6" s="18" t="s">
        <v>12</v>
      </c>
      <c r="B6" s="19" t="s">
        <v>5</v>
      </c>
      <c r="C6" s="18" t="s">
        <v>13</v>
      </c>
      <c r="D6" s="19" t="s">
        <v>43</v>
      </c>
      <c r="E6" s="18" t="s">
        <v>6</v>
      </c>
      <c r="F6" s="20"/>
      <c r="G6" s="18" t="s">
        <v>4</v>
      </c>
      <c r="H6" s="20"/>
    </row>
    <row r="7" spans="1:16" ht="81" customHeight="1">
      <c r="A7" s="20"/>
      <c r="B7" s="20"/>
      <c r="C7" s="20"/>
      <c r="D7" s="20"/>
      <c r="E7" s="21" t="s">
        <v>7</v>
      </c>
      <c r="F7" s="21" t="s">
        <v>14</v>
      </c>
      <c r="G7" s="21" t="s">
        <v>7</v>
      </c>
      <c r="H7" s="22" t="s">
        <v>15</v>
      </c>
      <c r="I7" s="2"/>
      <c r="J7" s="2"/>
      <c r="K7" s="2"/>
      <c r="L7" s="2"/>
      <c r="M7" s="2"/>
      <c r="N7" s="2"/>
      <c r="O7" s="2"/>
      <c r="P7" s="2"/>
    </row>
    <row r="8" spans="1:8" ht="1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4">
        <v>8</v>
      </c>
    </row>
    <row r="9" spans="1:10" ht="49.5" customHeight="1">
      <c r="A9" s="25" t="s">
        <v>16</v>
      </c>
      <c r="B9" s="26"/>
      <c r="C9" s="27" t="s">
        <v>17</v>
      </c>
      <c r="D9" s="25" t="s">
        <v>18</v>
      </c>
      <c r="E9" s="26"/>
      <c r="F9" s="25">
        <v>1</v>
      </c>
      <c r="G9" s="49"/>
      <c r="H9" s="50"/>
      <c r="I9" s="5"/>
      <c r="J9" s="5"/>
    </row>
    <row r="10" spans="1:10" ht="33" customHeight="1">
      <c r="A10" s="28"/>
      <c r="B10" s="23"/>
      <c r="C10" s="23" t="s">
        <v>49</v>
      </c>
      <c r="D10" s="23" t="s">
        <v>0</v>
      </c>
      <c r="E10" s="23">
        <v>1</v>
      </c>
      <c r="F10" s="23">
        <f>F9*E10</f>
        <v>1</v>
      </c>
      <c r="G10" s="51"/>
      <c r="H10" s="52"/>
      <c r="I10" s="3"/>
      <c r="J10" s="3"/>
    </row>
    <row r="11" spans="1:10" ht="20.25" customHeight="1">
      <c r="A11" s="28"/>
      <c r="B11" s="23"/>
      <c r="C11" s="23" t="s">
        <v>50</v>
      </c>
      <c r="D11" s="23" t="s">
        <v>0</v>
      </c>
      <c r="E11" s="23">
        <v>1</v>
      </c>
      <c r="F11" s="23">
        <v>1</v>
      </c>
      <c r="G11" s="51"/>
      <c r="H11" s="52"/>
      <c r="I11" s="3"/>
      <c r="J11" s="3"/>
    </row>
    <row r="12" spans="1:10" ht="15">
      <c r="A12" s="28"/>
      <c r="B12" s="23"/>
      <c r="C12" s="23" t="s">
        <v>19</v>
      </c>
      <c r="D12" s="23" t="s">
        <v>0</v>
      </c>
      <c r="E12" s="23">
        <v>6</v>
      </c>
      <c r="F12" s="23">
        <f>F9*E12</f>
        <v>6</v>
      </c>
      <c r="G12" s="51"/>
      <c r="H12" s="52"/>
      <c r="I12" s="3"/>
      <c r="J12" s="3"/>
    </row>
    <row r="13" spans="1:10" ht="15">
      <c r="A13" s="29" t="s">
        <v>55</v>
      </c>
      <c r="B13" s="30"/>
      <c r="C13" s="30" t="s">
        <v>53</v>
      </c>
      <c r="D13" s="30" t="s">
        <v>0</v>
      </c>
      <c r="E13" s="31"/>
      <c r="F13" s="30">
        <v>1</v>
      </c>
      <c r="G13" s="53"/>
      <c r="H13" s="54"/>
      <c r="I13" s="3"/>
      <c r="J13" s="3"/>
    </row>
    <row r="14" spans="1:10" ht="30">
      <c r="A14" s="32" t="s">
        <v>51</v>
      </c>
      <c r="B14" s="30"/>
      <c r="C14" s="30" t="s">
        <v>52</v>
      </c>
      <c r="D14" s="30" t="s">
        <v>18</v>
      </c>
      <c r="E14" s="31"/>
      <c r="F14" s="30">
        <v>1</v>
      </c>
      <c r="G14" s="53"/>
      <c r="H14" s="54"/>
      <c r="I14" s="3"/>
      <c r="J14" s="3"/>
    </row>
    <row r="15" spans="1:10" ht="30">
      <c r="A15" s="29"/>
      <c r="B15" s="33"/>
      <c r="C15" s="33" t="s">
        <v>54</v>
      </c>
      <c r="D15" s="33" t="s">
        <v>0</v>
      </c>
      <c r="E15" s="33">
        <v>1</v>
      </c>
      <c r="F15" s="33">
        <f>F14*E15</f>
        <v>1</v>
      </c>
      <c r="G15" s="55"/>
      <c r="H15" s="56"/>
      <c r="I15" s="3"/>
      <c r="J15" s="3"/>
    </row>
    <row r="16" spans="1:10" ht="15">
      <c r="A16" s="29"/>
      <c r="B16" s="33"/>
      <c r="C16" s="33" t="s">
        <v>19</v>
      </c>
      <c r="D16" s="33" t="s">
        <v>0</v>
      </c>
      <c r="E16" s="33">
        <v>4</v>
      </c>
      <c r="F16" s="33">
        <f>E16*F14</f>
        <v>4</v>
      </c>
      <c r="G16" s="55"/>
      <c r="H16" s="56"/>
      <c r="I16" s="3"/>
      <c r="J16" s="3"/>
    </row>
    <row r="17" spans="1:10" ht="30">
      <c r="A17" s="30">
        <v>4</v>
      </c>
      <c r="B17" s="31"/>
      <c r="C17" s="30" t="s">
        <v>20</v>
      </c>
      <c r="D17" s="30" t="s">
        <v>0</v>
      </c>
      <c r="E17" s="31"/>
      <c r="F17" s="30">
        <v>1</v>
      </c>
      <c r="G17" s="53"/>
      <c r="H17" s="54"/>
      <c r="I17" s="5"/>
      <c r="J17" s="5"/>
    </row>
    <row r="18" spans="1:10" ht="15">
      <c r="A18" s="33"/>
      <c r="B18" s="33"/>
      <c r="C18" s="33" t="s">
        <v>21</v>
      </c>
      <c r="D18" s="33" t="s">
        <v>22</v>
      </c>
      <c r="E18" s="33">
        <v>1</v>
      </c>
      <c r="F18" s="33">
        <f>E18*F17</f>
        <v>1</v>
      </c>
      <c r="G18" s="55"/>
      <c r="H18" s="57"/>
      <c r="I18" s="3"/>
      <c r="J18" s="3"/>
    </row>
    <row r="19" spans="1:10" ht="30">
      <c r="A19" s="30">
        <v>5</v>
      </c>
      <c r="B19" s="31"/>
      <c r="C19" s="30" t="s">
        <v>44</v>
      </c>
      <c r="D19" s="30" t="s">
        <v>23</v>
      </c>
      <c r="E19" s="31"/>
      <c r="F19" s="30">
        <v>0.12</v>
      </c>
      <c r="G19" s="53"/>
      <c r="H19" s="54"/>
      <c r="I19" s="5"/>
      <c r="J19" s="5"/>
    </row>
    <row r="20" spans="1:10" ht="15">
      <c r="A20" s="33"/>
      <c r="B20" s="33"/>
      <c r="C20" s="33" t="s">
        <v>45</v>
      </c>
      <c r="D20" s="33" t="s">
        <v>22</v>
      </c>
      <c r="E20" s="33">
        <v>100</v>
      </c>
      <c r="F20" s="33">
        <f>E20*F19</f>
        <v>12</v>
      </c>
      <c r="G20" s="55"/>
      <c r="H20" s="57"/>
      <c r="I20" s="3"/>
      <c r="J20" s="3"/>
    </row>
    <row r="21" spans="1:10" ht="15">
      <c r="A21" s="33"/>
      <c r="B21" s="33"/>
      <c r="C21" s="33" t="s">
        <v>24</v>
      </c>
      <c r="D21" s="33" t="s">
        <v>11</v>
      </c>
      <c r="E21" s="33"/>
      <c r="F21" s="33">
        <v>0.2</v>
      </c>
      <c r="G21" s="55"/>
      <c r="H21" s="57"/>
      <c r="I21" s="3"/>
      <c r="J21" s="3"/>
    </row>
    <row r="22" spans="1:10" ht="15">
      <c r="A22" s="33"/>
      <c r="B22" s="33"/>
      <c r="C22" s="33" t="s">
        <v>25</v>
      </c>
      <c r="D22" s="33" t="s">
        <v>0</v>
      </c>
      <c r="E22" s="33">
        <v>12</v>
      </c>
      <c r="F22" s="33">
        <f>F19*E22</f>
        <v>1.44</v>
      </c>
      <c r="G22" s="55"/>
      <c r="H22" s="57"/>
      <c r="I22" s="3"/>
      <c r="J22" s="3"/>
    </row>
    <row r="23" spans="1:10" ht="15">
      <c r="A23" s="30">
        <v>6</v>
      </c>
      <c r="B23" s="31"/>
      <c r="C23" s="30" t="s">
        <v>46</v>
      </c>
      <c r="D23" s="30" t="s">
        <v>18</v>
      </c>
      <c r="E23" s="31"/>
      <c r="F23" s="30">
        <v>2</v>
      </c>
      <c r="G23" s="53"/>
      <c r="H23" s="54"/>
      <c r="I23" s="5"/>
      <c r="J23" s="5"/>
    </row>
    <row r="24" spans="1:10" ht="15">
      <c r="A24" s="23"/>
      <c r="B24" s="23"/>
      <c r="C24" s="23" t="s">
        <v>26</v>
      </c>
      <c r="D24" s="23" t="s">
        <v>0</v>
      </c>
      <c r="E24" s="23">
        <v>1</v>
      </c>
      <c r="F24" s="23">
        <f>E24*F23</f>
        <v>2</v>
      </c>
      <c r="G24" s="51"/>
      <c r="H24" s="52"/>
      <c r="I24" s="3"/>
      <c r="J24" s="3"/>
    </row>
    <row r="25" spans="1:10" ht="15">
      <c r="A25" s="28"/>
      <c r="B25" s="23"/>
      <c r="C25" s="23" t="s">
        <v>19</v>
      </c>
      <c r="D25" s="23" t="s">
        <v>0</v>
      </c>
      <c r="E25" s="23">
        <v>2</v>
      </c>
      <c r="F25" s="23">
        <f>F23*E25</f>
        <v>4</v>
      </c>
      <c r="G25" s="51"/>
      <c r="H25" s="52"/>
      <c r="I25" s="3"/>
      <c r="J25" s="3"/>
    </row>
    <row r="26" spans="1:10" ht="30">
      <c r="A26" s="25">
        <v>7</v>
      </c>
      <c r="B26" s="26"/>
      <c r="C26" s="25" t="s">
        <v>27</v>
      </c>
      <c r="D26" s="25" t="s">
        <v>23</v>
      </c>
      <c r="E26" s="26"/>
      <c r="F26" s="25">
        <v>1</v>
      </c>
      <c r="G26" s="49"/>
      <c r="H26" s="50"/>
      <c r="I26" s="6"/>
      <c r="J26" s="6"/>
    </row>
    <row r="27" spans="1:10" ht="30">
      <c r="A27" s="23"/>
      <c r="B27" s="23"/>
      <c r="C27" s="34" t="s">
        <v>28</v>
      </c>
      <c r="D27" s="23" t="s">
        <v>22</v>
      </c>
      <c r="E27" s="23">
        <v>100</v>
      </c>
      <c r="F27" s="23">
        <f>F26*E27</f>
        <v>100</v>
      </c>
      <c r="G27" s="51"/>
      <c r="H27" s="52"/>
      <c r="I27" s="3"/>
      <c r="J27" s="3"/>
    </row>
    <row r="28" spans="1:10" ht="15">
      <c r="A28" s="25">
        <v>8</v>
      </c>
      <c r="B28" s="26"/>
      <c r="C28" s="27" t="s">
        <v>29</v>
      </c>
      <c r="D28" s="25" t="s">
        <v>0</v>
      </c>
      <c r="E28" s="26"/>
      <c r="F28" s="25">
        <v>4</v>
      </c>
      <c r="G28" s="49"/>
      <c r="H28" s="50"/>
      <c r="I28" s="4"/>
      <c r="J28" s="3"/>
    </row>
    <row r="29" spans="1:10" ht="15">
      <c r="A29" s="28"/>
      <c r="B29" s="23"/>
      <c r="C29" s="23" t="s">
        <v>19</v>
      </c>
      <c r="D29" s="23" t="s">
        <v>0</v>
      </c>
      <c r="E29" s="23">
        <v>2</v>
      </c>
      <c r="F29" s="23">
        <f>E29*F28</f>
        <v>8</v>
      </c>
      <c r="G29" s="51"/>
      <c r="H29" s="52"/>
      <c r="I29" s="3"/>
      <c r="J29" s="3"/>
    </row>
    <row r="30" spans="1:10" ht="15">
      <c r="A30" s="28"/>
      <c r="B30" s="23"/>
      <c r="C30" s="23" t="s">
        <v>30</v>
      </c>
      <c r="D30" s="23" t="s">
        <v>0</v>
      </c>
      <c r="E30" s="23">
        <v>1.1</v>
      </c>
      <c r="F30" s="35">
        <f>E30*F28</f>
        <v>4.4</v>
      </c>
      <c r="G30" s="51"/>
      <c r="H30" s="52"/>
      <c r="I30" s="3"/>
      <c r="J30" s="3"/>
    </row>
    <row r="31" spans="1:10" ht="15">
      <c r="A31" s="28"/>
      <c r="B31" s="23"/>
      <c r="C31" s="23" t="s">
        <v>31</v>
      </c>
      <c r="D31" s="23" t="s">
        <v>0</v>
      </c>
      <c r="E31" s="23">
        <v>1</v>
      </c>
      <c r="F31" s="23">
        <f>F28*E31</f>
        <v>4</v>
      </c>
      <c r="G31" s="51"/>
      <c r="H31" s="52"/>
      <c r="I31" s="3"/>
      <c r="J31" s="3"/>
    </row>
    <row r="32" spans="1:10" ht="30">
      <c r="A32" s="25">
        <v>9</v>
      </c>
      <c r="B32" s="26"/>
      <c r="C32" s="27" t="s">
        <v>32</v>
      </c>
      <c r="D32" s="25" t="s">
        <v>22</v>
      </c>
      <c r="E32" s="26"/>
      <c r="F32" s="25">
        <v>600</v>
      </c>
      <c r="G32" s="49"/>
      <c r="H32" s="50"/>
      <c r="I32" s="5"/>
      <c r="J32" s="5"/>
    </row>
    <row r="33" spans="1:10" ht="30">
      <c r="A33" s="23"/>
      <c r="B33" s="23"/>
      <c r="C33" s="34" t="s">
        <v>33</v>
      </c>
      <c r="D33" s="23" t="s">
        <v>22</v>
      </c>
      <c r="E33" s="23">
        <v>1</v>
      </c>
      <c r="F33" s="23">
        <f>F32*E33</f>
        <v>600</v>
      </c>
      <c r="G33" s="51"/>
      <c r="H33" s="52"/>
      <c r="I33" s="3"/>
      <c r="J33" s="3"/>
    </row>
    <row r="34" spans="1:10" ht="30">
      <c r="A34" s="25">
        <v>10</v>
      </c>
      <c r="B34" s="36"/>
      <c r="C34" s="27" t="s">
        <v>58</v>
      </c>
      <c r="D34" s="25" t="s">
        <v>0</v>
      </c>
      <c r="E34" s="26"/>
      <c r="F34" s="25">
        <v>112</v>
      </c>
      <c r="G34" s="49"/>
      <c r="H34" s="50"/>
      <c r="I34" s="5"/>
      <c r="J34" s="5"/>
    </row>
    <row r="35" spans="1:10" ht="15">
      <c r="A35" s="23"/>
      <c r="B35" s="23"/>
      <c r="C35" s="23" t="s">
        <v>57</v>
      </c>
      <c r="D35" s="23" t="s">
        <v>0</v>
      </c>
      <c r="E35" s="23">
        <v>1</v>
      </c>
      <c r="F35" s="23">
        <f>F34*E35</f>
        <v>112</v>
      </c>
      <c r="G35" s="51"/>
      <c r="H35" s="52"/>
      <c r="I35" s="3"/>
      <c r="J35" s="3"/>
    </row>
    <row r="36" spans="1:10" ht="30">
      <c r="A36" s="25">
        <v>11</v>
      </c>
      <c r="B36" s="26"/>
      <c r="C36" s="25" t="s">
        <v>34</v>
      </c>
      <c r="D36" s="25" t="s">
        <v>35</v>
      </c>
      <c r="E36" s="26"/>
      <c r="F36" s="25">
        <v>12</v>
      </c>
      <c r="G36" s="49"/>
      <c r="H36" s="50"/>
      <c r="I36" s="5"/>
      <c r="J36" s="5"/>
    </row>
    <row r="37" spans="1:10" ht="30">
      <c r="A37" s="25">
        <v>12</v>
      </c>
      <c r="B37" s="26"/>
      <c r="C37" s="25" t="s">
        <v>36</v>
      </c>
      <c r="D37" s="25" t="s">
        <v>35</v>
      </c>
      <c r="E37" s="26"/>
      <c r="F37" s="37">
        <v>2.6</v>
      </c>
      <c r="G37" s="49"/>
      <c r="H37" s="50"/>
      <c r="I37" s="5"/>
      <c r="J37" s="5"/>
    </row>
    <row r="38" spans="1:10" ht="30">
      <c r="A38" s="25">
        <v>13</v>
      </c>
      <c r="B38" s="26"/>
      <c r="C38" s="25" t="s">
        <v>59</v>
      </c>
      <c r="D38" s="25" t="s">
        <v>0</v>
      </c>
      <c r="E38" s="26"/>
      <c r="F38" s="25">
        <v>56</v>
      </c>
      <c r="G38" s="49"/>
      <c r="H38" s="50"/>
      <c r="I38" s="5"/>
      <c r="J38" s="5"/>
    </row>
    <row r="39" spans="1:10" ht="30">
      <c r="A39" s="25">
        <v>14</v>
      </c>
      <c r="B39" s="26"/>
      <c r="C39" s="25" t="s">
        <v>37</v>
      </c>
      <c r="D39" s="25" t="s">
        <v>11</v>
      </c>
      <c r="E39" s="26"/>
      <c r="F39" s="25">
        <v>0.25</v>
      </c>
      <c r="G39" s="49"/>
      <c r="H39" s="50"/>
      <c r="I39" s="5"/>
      <c r="J39" s="5"/>
    </row>
    <row r="40" spans="1:10" ht="15">
      <c r="A40" s="23"/>
      <c r="B40" s="23"/>
      <c r="C40" s="23" t="s">
        <v>38</v>
      </c>
      <c r="D40" s="23" t="s">
        <v>0</v>
      </c>
      <c r="E40" s="23">
        <v>1</v>
      </c>
      <c r="F40" s="23">
        <f>F39*E40</f>
        <v>0.25</v>
      </c>
      <c r="G40" s="51"/>
      <c r="H40" s="52"/>
      <c r="I40" s="3"/>
      <c r="J40" s="3"/>
    </row>
    <row r="41" spans="1:10" ht="15">
      <c r="A41" s="25">
        <v>15</v>
      </c>
      <c r="B41" s="26"/>
      <c r="C41" s="25" t="s">
        <v>39</v>
      </c>
      <c r="D41" s="25" t="s">
        <v>0</v>
      </c>
      <c r="E41" s="26"/>
      <c r="F41" s="25">
        <v>4</v>
      </c>
      <c r="G41" s="49"/>
      <c r="H41" s="50"/>
      <c r="I41" s="5"/>
      <c r="J41" s="5"/>
    </row>
    <row r="42" spans="1:10" ht="15">
      <c r="A42" s="23"/>
      <c r="B42" s="23"/>
      <c r="C42" s="23" t="s">
        <v>40</v>
      </c>
      <c r="D42" s="23" t="s">
        <v>0</v>
      </c>
      <c r="E42" s="23">
        <v>1</v>
      </c>
      <c r="F42" s="23">
        <f>F41*E42</f>
        <v>4</v>
      </c>
      <c r="G42" s="51"/>
      <c r="H42" s="52"/>
      <c r="I42" s="3"/>
      <c r="J42" s="3"/>
    </row>
    <row r="43" spans="1:10" ht="30">
      <c r="A43" s="25">
        <v>16</v>
      </c>
      <c r="B43" s="26"/>
      <c r="C43" s="25" t="s">
        <v>47</v>
      </c>
      <c r="D43" s="25" t="s">
        <v>48</v>
      </c>
      <c r="E43" s="26"/>
      <c r="F43" s="25">
        <v>7.2</v>
      </c>
      <c r="G43" s="49"/>
      <c r="H43" s="50"/>
      <c r="I43" s="5"/>
      <c r="J43" s="3"/>
    </row>
    <row r="44" spans="1:10" ht="36" customHeight="1">
      <c r="A44" s="30">
        <v>17</v>
      </c>
      <c r="B44" s="31"/>
      <c r="C44" s="38" t="s">
        <v>56</v>
      </c>
      <c r="D44" s="66" t="s">
        <v>1</v>
      </c>
      <c r="E44" s="66"/>
      <c r="F44" s="67"/>
      <c r="G44" s="58"/>
      <c r="H44" s="59"/>
      <c r="I44" s="3"/>
      <c r="J44" s="3"/>
    </row>
    <row r="45" spans="1:10" ht="32.25" customHeight="1">
      <c r="A45" s="23"/>
      <c r="B45" s="23"/>
      <c r="C45" s="33" t="s">
        <v>9</v>
      </c>
      <c r="D45" s="55" t="s">
        <v>1</v>
      </c>
      <c r="E45" s="51"/>
      <c r="F45" s="51"/>
      <c r="G45" s="51"/>
      <c r="H45" s="52"/>
      <c r="I45" s="5"/>
      <c r="J45" s="5"/>
    </row>
    <row r="46" spans="1:10" ht="18.75" customHeight="1">
      <c r="A46" s="23"/>
      <c r="B46" s="23"/>
      <c r="C46" s="31" t="s">
        <v>41</v>
      </c>
      <c r="D46" s="53" t="s">
        <v>1</v>
      </c>
      <c r="E46" s="49"/>
      <c r="F46" s="49"/>
      <c r="G46" s="49"/>
      <c r="H46" s="60"/>
      <c r="I46" s="3"/>
      <c r="J46" s="3"/>
    </row>
    <row r="47" spans="1:8" ht="21.75" customHeight="1">
      <c r="A47" s="23"/>
      <c r="B47" s="39"/>
      <c r="C47" s="40" t="s">
        <v>8</v>
      </c>
      <c r="D47" s="68" t="s">
        <v>63</v>
      </c>
      <c r="E47" s="69"/>
      <c r="F47" s="51"/>
      <c r="G47" s="51"/>
      <c r="H47" s="61"/>
    </row>
    <row r="48" spans="1:8" ht="21.75" customHeight="1">
      <c r="A48" s="23"/>
      <c r="B48" s="39"/>
      <c r="C48" s="40" t="s">
        <v>2</v>
      </c>
      <c r="D48" s="70" t="s">
        <v>1</v>
      </c>
      <c r="E48" s="69"/>
      <c r="F48" s="51"/>
      <c r="G48" s="51"/>
      <c r="H48" s="61"/>
    </row>
    <row r="49" spans="1:8" ht="21.75" customHeight="1">
      <c r="A49" s="23"/>
      <c r="B49" s="39"/>
      <c r="C49" s="40" t="s">
        <v>10</v>
      </c>
      <c r="D49" s="68" t="s">
        <v>63</v>
      </c>
      <c r="E49" s="69"/>
      <c r="F49" s="51"/>
      <c r="G49" s="51"/>
      <c r="H49" s="61"/>
    </row>
    <row r="50" spans="1:8" ht="21.75" customHeight="1">
      <c r="A50" s="23"/>
      <c r="B50" s="39"/>
      <c r="C50" s="31" t="s">
        <v>2</v>
      </c>
      <c r="D50" s="53" t="s">
        <v>1</v>
      </c>
      <c r="E50" s="49"/>
      <c r="F50" s="49"/>
      <c r="G50" s="49"/>
      <c r="H50" s="60"/>
    </row>
    <row r="51" spans="1:8" ht="30">
      <c r="A51" s="41"/>
      <c r="B51" s="42"/>
      <c r="C51" s="43" t="s">
        <v>61</v>
      </c>
      <c r="D51" s="44">
        <v>0.03</v>
      </c>
      <c r="E51" s="42"/>
      <c r="F51" s="62"/>
      <c r="G51" s="62"/>
      <c r="H51" s="63"/>
    </row>
    <row r="52" spans="1:8" ht="15">
      <c r="A52" s="41"/>
      <c r="B52" s="42"/>
      <c r="C52" s="42" t="s">
        <v>2</v>
      </c>
      <c r="D52" s="42" t="s">
        <v>1</v>
      </c>
      <c r="E52" s="42"/>
      <c r="F52" s="62"/>
      <c r="G52" s="62"/>
      <c r="H52" s="63"/>
    </row>
    <row r="53" spans="1:8" ht="13.5" customHeight="1">
      <c r="A53" s="45"/>
      <c r="B53" s="42"/>
      <c r="C53" s="43" t="s">
        <v>60</v>
      </c>
      <c r="D53" s="44">
        <v>0.18</v>
      </c>
      <c r="E53" s="42"/>
      <c r="F53" s="62"/>
      <c r="G53" s="62"/>
      <c r="H53" s="64"/>
    </row>
    <row r="54" spans="1:8" ht="15">
      <c r="A54" s="46"/>
      <c r="B54" s="42"/>
      <c r="C54" s="43" t="s">
        <v>3</v>
      </c>
      <c r="D54" s="42" t="s">
        <v>1</v>
      </c>
      <c r="E54" s="42"/>
      <c r="F54" s="62"/>
      <c r="G54" s="62"/>
      <c r="H54" s="65"/>
    </row>
    <row r="55" spans="1:8" ht="12.75">
      <c r="A55" s="47"/>
      <c r="B55" s="47"/>
      <c r="C55" s="47"/>
      <c r="D55" s="47"/>
      <c r="E55" s="47"/>
      <c r="F55" s="47"/>
      <c r="G55" s="47"/>
      <c r="H55" s="48"/>
    </row>
    <row r="56" spans="1:8" ht="12.75">
      <c r="A56" s="47"/>
      <c r="B56" s="47"/>
      <c r="C56" s="71"/>
      <c r="D56" s="71"/>
      <c r="E56" s="71"/>
      <c r="F56" s="71"/>
      <c r="G56" s="71"/>
      <c r="H56" s="48"/>
    </row>
    <row r="57" spans="1:8" ht="12.75">
      <c r="A57" s="47"/>
      <c r="B57" s="47"/>
      <c r="C57" s="72" t="s">
        <v>64</v>
      </c>
      <c r="D57" s="71"/>
      <c r="E57" s="71"/>
      <c r="F57" s="71"/>
      <c r="G57" s="71"/>
      <c r="H57" s="48"/>
    </row>
    <row r="58" spans="1:8" ht="12.75">
      <c r="A58" s="47"/>
      <c r="B58" s="47"/>
      <c r="C58" s="71"/>
      <c r="D58" s="71"/>
      <c r="E58" s="71"/>
      <c r="F58" s="71"/>
      <c r="G58" s="71"/>
      <c r="H58" s="48"/>
    </row>
    <row r="59" spans="1:8" ht="12.75">
      <c r="A59" s="47"/>
      <c r="B59" s="47"/>
      <c r="C59" s="71" t="s">
        <v>65</v>
      </c>
      <c r="D59" s="71"/>
      <c r="E59" s="71"/>
      <c r="F59" s="71"/>
      <c r="G59" s="71"/>
      <c r="H59" s="48"/>
    </row>
    <row r="60" spans="1:8" ht="12.75">
      <c r="A60" s="47"/>
      <c r="B60" s="47"/>
      <c r="C60" s="71" t="s">
        <v>66</v>
      </c>
      <c r="D60" s="71"/>
      <c r="E60" s="71"/>
      <c r="F60" s="71"/>
      <c r="G60" s="71"/>
      <c r="H60" s="48"/>
    </row>
    <row r="61" spans="1:8" ht="12.75">
      <c r="A61" s="47"/>
      <c r="B61" s="47"/>
      <c r="C61" s="71"/>
      <c r="D61" s="71"/>
      <c r="E61" s="71"/>
      <c r="F61" s="71"/>
      <c r="G61" s="71"/>
      <c r="H61" s="48"/>
    </row>
    <row r="62" spans="1:8" ht="12.75">
      <c r="A62" s="47"/>
      <c r="B62" s="47"/>
      <c r="C62" s="47"/>
      <c r="D62" s="47"/>
      <c r="E62" s="47"/>
      <c r="F62" s="47"/>
      <c r="G62" s="47"/>
      <c r="H62" s="48"/>
    </row>
  </sheetData>
  <sheetProtection password="CF7A" sheet="1"/>
  <mergeCells count="13">
    <mergeCell ref="A1:H1"/>
    <mergeCell ref="B2:H2"/>
    <mergeCell ref="B3:C3"/>
    <mergeCell ref="E3:F3"/>
    <mergeCell ref="B4:C4"/>
    <mergeCell ref="E4:F4"/>
    <mergeCell ref="G6:H6"/>
    <mergeCell ref="A5:C5"/>
    <mergeCell ref="A6:A7"/>
    <mergeCell ref="B6:B7"/>
    <mergeCell ref="C6:C7"/>
    <mergeCell ref="D6:D7"/>
    <mergeCell ref="E6:F6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2015-11-28T15:23:46Z</cp:lastPrinted>
  <dcterms:created xsi:type="dcterms:W3CDTF">1996-10-14T23:33:28Z</dcterms:created>
  <dcterms:modified xsi:type="dcterms:W3CDTF">2016-02-11T12:32:54Z</dcterms:modified>
  <cp:category/>
  <cp:version/>
  <cp:contentType/>
  <cp:contentStatus/>
</cp:coreProperties>
</file>