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93" activeTab="0"/>
  </bookViews>
  <sheets>
    <sheet name="1-4" sheetId="1" r:id="rId1"/>
  </sheets>
  <definedNames>
    <definedName name="ghgfhjkjh54789">#REF!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<sst xmlns="http://schemas.openxmlformats.org/spreadsheetml/2006/main" count="79" uniqueCount="57">
  <si>
    <t>კვმ</t>
  </si>
  <si>
    <t>ლარი</t>
  </si>
  <si>
    <t>ჯამი</t>
  </si>
  <si>
    <t>სულ</t>
  </si>
  <si>
    <t>სამუშაოს დასახელება</t>
  </si>
  <si>
    <t>რაოდენობა</t>
  </si>
  <si>
    <t>შრომითი დანახარჯები</t>
  </si>
  <si>
    <t>ზედნადები ხარჯები</t>
  </si>
  <si>
    <t>ც</t>
  </si>
  <si>
    <t>კუბ.მ.</t>
  </si>
  <si>
    <t>კგ</t>
  </si>
  <si>
    <t>ქვიშა ცემენტის  ხსნარი</t>
  </si>
  <si>
    <t>მ3</t>
  </si>
  <si>
    <t>მ2</t>
  </si>
  <si>
    <t>100მ2</t>
  </si>
  <si>
    <t>შიფრი</t>
  </si>
  <si>
    <t>ერთ.ფასი</t>
  </si>
  <si>
    <t>გ.მ.</t>
  </si>
  <si>
    <t>ოლიფა</t>
  </si>
  <si>
    <t xml:space="preserve">გეგმიური დაგროვება </t>
  </si>
  <si>
    <t>განზ.</t>
  </si>
  <si>
    <t>ნორმ.ერთეულზე</t>
  </si>
  <si>
    <t>კომპლექტი</t>
  </si>
  <si>
    <t>ანტიკოროზიული საღებავი</t>
  </si>
  <si>
    <t>გამხსნელი</t>
  </si>
  <si>
    <t>ღირებულება</t>
  </si>
  <si>
    <t>g/m</t>
  </si>
  <si>
    <t>ბეტონი B-15</t>
  </si>
  <si>
    <t>m3</t>
  </si>
  <si>
    <t>ცემენტის ხსნარი მ50</t>
  </si>
  <si>
    <t>ლოკალური ხარჯთაღრიცხვა #1/4</t>
  </si>
  <si>
    <t>ქალაქ გურჯაანში N1 საბავშვო ბაღის სარეაბილიტაციო სამუშაოები</t>
  </si>
  <si>
    <t>ლითონის  ჭიშკრების რემონტი და  შეღებვა ანტიკოროზიული საღებავით</t>
  </si>
  <si>
    <t>1000მ2</t>
  </si>
  <si>
    <t>ქვიშა.</t>
  </si>
  <si>
    <t>სათამაშო ატრაქციონების მონტაჟი</t>
  </si>
  <si>
    <t>4 ძირი  ნაძვის ხის მოჭრა</t>
  </si>
  <si>
    <t>არსებული ატრაქციონების შეკეთება და გადატანა</t>
  </si>
  <si>
    <t>გარე კიბეების შეკეთება</t>
  </si>
  <si>
    <t xml:space="preserve"> არსებული   საყრდენი  კედლის შელესვა ქვიშა ცემენტის ხსნარით </t>
  </si>
  <si>
    <t>ქვიშის საფარის მოწყობა ატრაქციონებისათვის სისქე   10 სმ</t>
  </si>
  <si>
    <t xml:space="preserve"> </t>
  </si>
  <si>
    <t xml:space="preserve">  რკინა/ბეტონის ბორდიურების მოწყობა  არხით</t>
  </si>
  <si>
    <t>ბორდიური 30*15 არხით</t>
  </si>
  <si>
    <t>ბეტონი მ250</t>
  </si>
  <si>
    <t>ქვიშა-ხრეშოვანი მომზდების მოწყობა სარინელის მოსაწყობად სისქით 10სმ</t>
  </si>
  <si>
    <t>ქვიშა-ხრეში</t>
  </si>
  <si>
    <t xml:space="preserve">ბეტონის ქვაფენილის ფილების დაგება </t>
  </si>
  <si>
    <t>ქვაფენილი</t>
  </si>
  <si>
    <t>ბეტონი მ200</t>
  </si>
  <si>
    <t xml:space="preserve"> ბეტონის  წყალსარინელის მოწყობა სისქით 7სმ,სიფართით 1მ. 2% დახრით</t>
  </si>
  <si>
    <t>დღგ</t>
  </si>
  <si>
    <t xml:space="preserve">რეზერვი გაუთვალისწინებელ სამუშაოებზე </t>
  </si>
  <si>
    <t>%</t>
  </si>
  <si>
    <t>დაუშვებელია გაუთვალისეინებელი ხარჯის (3%) ცვლილება</t>
  </si>
  <si>
    <t>პრეტენდენტის დასახელება:</t>
  </si>
  <si>
    <t>ბ.ა.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</si>
</sst>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#,##0.0"/>
    <numFmt numFmtId="197" formatCode="0.00000"/>
    <numFmt numFmtId="198" formatCode="#,##0.0000"/>
    <numFmt numFmtId="199" formatCode="_-* #,##0_р_._-;\-* #,##0_р_._-;_-* &quot;-&quot;??_р_._-;_-@_-"/>
    <numFmt numFmtId="200" formatCode="[$-437]yyyy\ &quot;წლის&quot;\ dd\ mm\,\ dddd"/>
    <numFmt numFmtId="201" formatCode="#,##0.00000"/>
    <numFmt numFmtId="202" formatCode="0.00000000"/>
    <numFmt numFmtId="203" formatCode="0.0000000"/>
    <numFmt numFmtId="204" formatCode="0.000000"/>
    <numFmt numFmtId="205" formatCode="_-* #,##0.000_-;\-* #,##0.000_-;_-* &quot;-&quot;??_-;_-@_-"/>
    <numFmt numFmtId="206" formatCode="_-* #,##0.0000_р_._-;\-* #,##0.0000_р_._-;_-* &quot;-&quot;??_р_._-;_-@_-"/>
    <numFmt numFmtId="207" formatCode="0.000000000"/>
  </numFmts>
  <fonts count="53">
    <font>
      <sz val="10"/>
      <name val="Arial"/>
      <family val="0"/>
    </font>
    <font>
      <sz val="10"/>
      <name val="AcadNusx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i/>
      <sz val="12"/>
      <name val="Sylfaen"/>
      <family val="1"/>
    </font>
    <font>
      <b/>
      <sz val="9"/>
      <name val="Sylfaen"/>
      <family val="1"/>
    </font>
    <font>
      <sz val="11"/>
      <color indexed="8"/>
      <name val="AcadNusx"/>
      <family val="0"/>
    </font>
    <font>
      <b/>
      <sz val="9"/>
      <name val="AcadNusx"/>
      <family val="0"/>
    </font>
    <font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 applyAlignment="1">
      <alignment/>
    </xf>
    <xf numFmtId="0" fontId="5" fillId="0" borderId="0" xfId="65" applyFont="1" applyBorder="1" applyProtection="1">
      <alignment/>
      <protection hidden="1"/>
    </xf>
    <xf numFmtId="0" fontId="11" fillId="0" borderId="0" xfId="65" applyFont="1" applyBorder="1" applyAlignment="1" applyProtection="1">
      <alignment/>
      <protection hidden="1"/>
    </xf>
    <xf numFmtId="0" fontId="5" fillId="0" borderId="10" xfId="65" applyFont="1" applyBorder="1" applyProtection="1">
      <alignment/>
      <protection hidden="1"/>
    </xf>
    <xf numFmtId="0" fontId="12" fillId="0" borderId="10" xfId="65" applyFont="1" applyBorder="1" applyAlignment="1" applyProtection="1">
      <alignment horizontal="center"/>
      <protection hidden="1"/>
    </xf>
    <xf numFmtId="0" fontId="7" fillId="0" borderId="10" xfId="65" applyFont="1" applyBorder="1" applyAlignment="1" applyProtection="1">
      <alignment horizontal="center" vertical="center" wrapText="1"/>
      <protection hidden="1"/>
    </xf>
    <xf numFmtId="0" fontId="7" fillId="0" borderId="11" xfId="65" applyFont="1" applyBorder="1" applyAlignment="1" applyProtection="1">
      <alignment horizontal="center"/>
      <protection hidden="1"/>
    </xf>
    <xf numFmtId="1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left" vertical="center" wrapText="1"/>
      <protection hidden="1"/>
    </xf>
    <xf numFmtId="2" fontId="5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65" applyFont="1" applyFill="1" applyBorder="1" applyAlignment="1" applyProtection="1">
      <alignment horizontal="center" vertical="top" wrapText="1"/>
      <protection hidden="1"/>
    </xf>
    <xf numFmtId="0" fontId="5" fillId="33" borderId="13" xfId="65" applyFont="1" applyFill="1" applyBorder="1" applyAlignment="1" applyProtection="1">
      <alignment horizontal="left" vertical="top" wrapText="1"/>
      <protection hidden="1"/>
    </xf>
    <xf numFmtId="0" fontId="5" fillId="33" borderId="13" xfId="65" applyFont="1" applyFill="1" applyBorder="1" applyAlignment="1" applyProtection="1">
      <alignment horizontal="center" vertical="top" wrapText="1"/>
      <protection hidden="1"/>
    </xf>
    <xf numFmtId="0" fontId="5" fillId="33" borderId="13" xfId="65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0" xfId="65" applyFont="1" applyBorder="1" applyAlignment="1" applyProtection="1">
      <alignment horizontal="center" vertical="top" wrapText="1"/>
      <protection hidden="1"/>
    </xf>
    <xf numFmtId="0" fontId="5" fillId="0" borderId="10" xfId="65" applyFont="1" applyBorder="1" applyAlignment="1" applyProtection="1">
      <alignment horizontal="left" vertical="top" wrapText="1"/>
      <protection hidden="1"/>
    </xf>
    <xf numFmtId="2" fontId="5" fillId="34" borderId="10" xfId="65" applyNumberFormat="1" applyFont="1" applyFill="1" applyBorder="1" applyAlignment="1" applyProtection="1">
      <alignment horizontal="center" vertical="top" wrapText="1"/>
      <protection hidden="1"/>
    </xf>
    <xf numFmtId="0" fontId="5" fillId="0" borderId="11" xfId="65" applyFont="1" applyBorder="1" applyAlignment="1" applyProtection="1">
      <alignment horizontal="center" vertical="top" wrapText="1"/>
      <protection hidden="1"/>
    </xf>
    <xf numFmtId="0" fontId="5" fillId="0" borderId="11" xfId="65" applyFont="1" applyBorder="1" applyAlignment="1" applyProtection="1">
      <alignment horizontal="left" vertical="top" wrapText="1"/>
      <protection hidden="1"/>
    </xf>
    <xf numFmtId="188" fontId="5" fillId="0" borderId="11" xfId="65" applyNumberFormat="1" applyFont="1" applyBorder="1" applyAlignment="1" applyProtection="1">
      <alignment horizontal="center" vertical="top" wrapText="1"/>
      <protection hidden="1"/>
    </xf>
    <xf numFmtId="0" fontId="7" fillId="33" borderId="13" xfId="65" applyFont="1" applyFill="1" applyBorder="1" applyAlignment="1" applyProtection="1">
      <alignment horizontal="left" vertical="top" wrapText="1"/>
      <protection hidden="1"/>
    </xf>
    <xf numFmtId="0" fontId="8" fillId="33" borderId="13" xfId="65" applyFont="1" applyFill="1" applyBorder="1" applyAlignment="1" applyProtection="1">
      <alignment horizontal="center" vertical="top" wrapText="1"/>
      <protection hidden="1"/>
    </xf>
    <xf numFmtId="2" fontId="8" fillId="33" borderId="13" xfId="65" applyNumberFormat="1" applyFont="1" applyFill="1" applyBorder="1" applyAlignment="1" applyProtection="1">
      <alignment horizontal="center" vertical="top" wrapText="1"/>
      <protection hidden="1"/>
    </xf>
    <xf numFmtId="188" fontId="8" fillId="33" borderId="13" xfId="65" applyNumberFormat="1" applyFont="1" applyFill="1" applyBorder="1" applyAlignment="1" applyProtection="1">
      <alignment horizontal="center" vertical="top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49" fontId="7" fillId="33" borderId="15" xfId="65" applyNumberFormat="1" applyFont="1" applyFill="1" applyBorder="1" applyAlignment="1" applyProtection="1">
      <alignment horizontal="center" vertical="top"/>
      <protection hidden="1"/>
    </xf>
    <xf numFmtId="0" fontId="11" fillId="33" borderId="13" xfId="65" applyFont="1" applyFill="1" applyBorder="1" applyAlignment="1" applyProtection="1">
      <alignment horizontal="left" vertical="top" wrapText="1"/>
      <protection hidden="1"/>
    </xf>
    <xf numFmtId="49" fontId="7" fillId="0" borderId="10" xfId="65" applyNumberFormat="1" applyFont="1" applyBorder="1" applyAlignment="1" applyProtection="1">
      <alignment horizontal="center" vertical="top"/>
      <protection hidden="1"/>
    </xf>
    <xf numFmtId="0" fontId="8" fillId="0" borderId="10" xfId="65" applyFont="1" applyBorder="1" applyAlignment="1" applyProtection="1">
      <alignment horizontal="left" vertical="top" wrapText="1"/>
      <protection hidden="1"/>
    </xf>
    <xf numFmtId="0" fontId="8" fillId="0" borderId="10" xfId="65" applyFont="1" applyBorder="1" applyAlignment="1" applyProtection="1">
      <alignment horizontal="center" vertical="top" wrapText="1"/>
      <protection hidden="1"/>
    </xf>
    <xf numFmtId="1" fontId="6" fillId="33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33" borderId="13" xfId="65" applyNumberFormat="1" applyFont="1" applyFill="1" applyBorder="1" applyAlignment="1" applyProtection="1">
      <alignment horizontal="center" vertical="top"/>
      <protection hidden="1"/>
    </xf>
    <xf numFmtId="188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65" applyFont="1" applyBorder="1" applyAlignment="1" applyProtection="1">
      <alignment horizontal="left" vertical="top" wrapText="1"/>
      <protection hidden="1"/>
    </xf>
    <xf numFmtId="0" fontId="8" fillId="0" borderId="11" xfId="65" applyFont="1" applyBorder="1" applyAlignment="1" applyProtection="1">
      <alignment horizontal="center" vertical="top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1" fillId="33" borderId="13" xfId="65" applyFont="1" applyFill="1" applyBorder="1" applyAlignment="1" applyProtection="1">
      <alignment horizontal="center" vertical="center" wrapText="1"/>
      <protection hidden="1"/>
    </xf>
    <xf numFmtId="0" fontId="5" fillId="33" borderId="13" xfId="65" applyFont="1" applyFill="1" applyBorder="1" applyAlignment="1" applyProtection="1">
      <alignment horizontal="center" vertical="center" wrapText="1"/>
      <protection hidden="1"/>
    </xf>
    <xf numFmtId="0" fontId="5" fillId="0" borderId="10" xfId="65" applyFont="1" applyBorder="1" applyAlignment="1" applyProtection="1">
      <alignment horizontal="center" vertical="top"/>
      <protection hidden="1"/>
    </xf>
    <xf numFmtId="0" fontId="1" fillId="0" borderId="10" xfId="65" applyFont="1" applyBorder="1" applyAlignment="1" applyProtection="1">
      <alignment horizontal="center" vertical="center" wrapText="1"/>
      <protection hidden="1"/>
    </xf>
    <xf numFmtId="0" fontId="5" fillId="0" borderId="10" xfId="65" applyFont="1" applyBorder="1" applyAlignment="1" applyProtection="1">
      <alignment horizontal="center" vertical="center" wrapText="1"/>
      <protection hidden="1"/>
    </xf>
    <xf numFmtId="2" fontId="5" fillId="0" borderId="10" xfId="65" applyNumberFormat="1" applyFont="1" applyBorder="1" applyAlignment="1" applyProtection="1">
      <alignment horizontal="center" vertical="center" wrapText="1"/>
      <protection hidden="1"/>
    </xf>
    <xf numFmtId="0" fontId="5" fillId="33" borderId="15" xfId="65" applyFont="1" applyFill="1" applyBorder="1" applyAlignment="1" applyProtection="1">
      <alignment vertical="center"/>
      <protection hidden="1"/>
    </xf>
    <xf numFmtId="0" fontId="5" fillId="33" borderId="13" xfId="65" applyFont="1" applyFill="1" applyBorder="1" applyAlignment="1" applyProtection="1">
      <alignment horizontal="left" vertical="center" wrapText="1"/>
      <protection hidden="1"/>
    </xf>
    <xf numFmtId="0" fontId="5" fillId="33" borderId="13" xfId="65" applyFont="1" applyFill="1" applyBorder="1" applyAlignment="1" applyProtection="1">
      <alignment vertical="center"/>
      <protection hidden="1"/>
    </xf>
    <xf numFmtId="0" fontId="5" fillId="0" borderId="18" xfId="65" applyFont="1" applyBorder="1" applyAlignment="1" applyProtection="1">
      <alignment horizontal="center" vertical="top"/>
      <protection hidden="1"/>
    </xf>
    <xf numFmtId="0" fontId="5" fillId="0" borderId="18" xfId="65" applyFont="1" applyBorder="1" applyAlignment="1" applyProtection="1">
      <alignment horizontal="center" vertical="top" wrapText="1"/>
      <protection hidden="1"/>
    </xf>
    <xf numFmtId="0" fontId="5" fillId="0" borderId="10" xfId="65" applyFont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9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65" applyBorder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2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65" applyFont="1" applyFill="1" applyBorder="1" applyAlignment="1" applyProtection="1">
      <alignment horizontal="center" vertical="top"/>
      <protection locked="0"/>
    </xf>
    <xf numFmtId="2" fontId="6" fillId="33" borderId="19" xfId="65" applyNumberFormat="1" applyFont="1" applyFill="1" applyBorder="1" applyAlignment="1" applyProtection="1">
      <alignment horizontal="center" vertical="top" wrapText="1"/>
      <protection locked="0"/>
    </xf>
    <xf numFmtId="188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" fillId="34" borderId="10" xfId="65" applyNumberFormat="1" applyFont="1" applyFill="1" applyBorder="1" applyAlignment="1" applyProtection="1">
      <alignment horizontal="center" vertical="top" wrapText="1"/>
      <protection locked="0"/>
    </xf>
    <xf numFmtId="188" fontId="5" fillId="33" borderId="13" xfId="65" applyNumberFormat="1" applyFont="1" applyFill="1" applyBorder="1" applyAlignment="1" applyProtection="1">
      <alignment horizontal="center" vertical="top"/>
      <protection locked="0"/>
    </xf>
    <xf numFmtId="2" fontId="6" fillId="33" borderId="13" xfId="65" applyNumberFormat="1" applyFont="1" applyFill="1" applyBorder="1" applyAlignment="1" applyProtection="1">
      <alignment horizontal="center" vertical="top" wrapText="1"/>
      <protection locked="0"/>
    </xf>
    <xf numFmtId="188" fontId="5" fillId="0" borderId="11" xfId="65" applyNumberFormat="1" applyFont="1" applyBorder="1" applyAlignment="1" applyProtection="1">
      <alignment horizontal="center" vertical="top"/>
      <protection locked="0"/>
    </xf>
    <xf numFmtId="2" fontId="5" fillId="34" borderId="11" xfId="65" applyNumberFormat="1" applyFont="1" applyFill="1" applyBorder="1" applyAlignment="1" applyProtection="1">
      <alignment horizontal="center" vertical="top" wrapText="1"/>
      <protection locked="0"/>
    </xf>
    <xf numFmtId="188" fontId="8" fillId="33" borderId="13" xfId="65" applyNumberFormat="1" applyFont="1" applyFill="1" applyBorder="1" applyAlignment="1" applyProtection="1">
      <alignment horizontal="center" vertical="top"/>
      <protection locked="0"/>
    </xf>
    <xf numFmtId="2" fontId="13" fillId="33" borderId="13" xfId="65" applyNumberFormat="1" applyFont="1" applyFill="1" applyBorder="1" applyAlignment="1" applyProtection="1">
      <alignment horizontal="center" vertical="top" wrapText="1"/>
      <protection locked="0"/>
    </xf>
    <xf numFmtId="188" fontId="8" fillId="0" borderId="10" xfId="65" applyNumberFormat="1" applyFont="1" applyBorder="1" applyAlignment="1" applyProtection="1">
      <alignment horizontal="center" vertical="top"/>
      <protection locked="0"/>
    </xf>
    <xf numFmtId="2" fontId="8" fillId="34" borderId="10" xfId="65" applyNumberFormat="1" applyFont="1" applyFill="1" applyBorder="1" applyAlignment="1" applyProtection="1">
      <alignment horizontal="center" vertical="top" wrapText="1"/>
      <protection locked="0"/>
    </xf>
    <xf numFmtId="188" fontId="11" fillId="33" borderId="13" xfId="65" applyNumberFormat="1" applyFont="1" applyFill="1" applyBorder="1" applyAlignment="1" applyProtection="1">
      <alignment horizontal="center" vertical="top"/>
      <protection locked="0"/>
    </xf>
    <xf numFmtId="2" fontId="15" fillId="33" borderId="19" xfId="65" applyNumberFormat="1" applyFont="1" applyFill="1" applyBorder="1" applyAlignment="1" applyProtection="1">
      <alignment horizontal="center" vertical="top"/>
      <protection locked="0"/>
    </xf>
    <xf numFmtId="2" fontId="16" fillId="34" borderId="10" xfId="65" applyNumberFormat="1" applyFont="1" applyFill="1" applyBorder="1" applyAlignment="1" applyProtection="1">
      <alignment horizontal="center" vertical="top"/>
      <protection locked="0"/>
    </xf>
    <xf numFmtId="2" fontId="14" fillId="33" borderId="19" xfId="65" applyNumberFormat="1" applyFont="1" applyFill="1" applyBorder="1" applyAlignment="1" applyProtection="1">
      <alignment horizont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65" applyFont="1" applyBorder="1" applyAlignment="1" applyProtection="1">
      <alignment horizontal="center"/>
      <protection locked="0"/>
    </xf>
    <xf numFmtId="188" fontId="8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5" fillId="33" borderId="13" xfId="65" applyFont="1" applyFill="1" applyBorder="1" applyAlignment="1" applyProtection="1">
      <alignment horizontal="center" vertical="center"/>
      <protection locked="0"/>
    </xf>
    <xf numFmtId="2" fontId="6" fillId="33" borderId="19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65" applyFont="1" applyFill="1" applyBorder="1" applyAlignment="1" applyProtection="1">
      <alignment vertical="center"/>
      <protection locked="0"/>
    </xf>
    <xf numFmtId="0" fontId="5" fillId="0" borderId="18" xfId="65" applyFont="1" applyBorder="1" applyAlignment="1" applyProtection="1">
      <alignment horizontal="center" vertical="top" wrapText="1"/>
      <protection locked="0"/>
    </xf>
    <xf numFmtId="2" fontId="5" fillId="34" borderId="18" xfId="65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5" applyFont="1" applyBorder="1" applyAlignment="1" applyProtection="1">
      <alignment horizontal="center" vertical="top" wrapText="1"/>
      <protection locked="0"/>
    </xf>
    <xf numFmtId="18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65" applyFont="1" applyFill="1" applyBorder="1" applyAlignment="1" applyProtection="1">
      <alignment horizontal="center" vertical="top" wrapText="1"/>
      <protection locked="0"/>
    </xf>
    <xf numFmtId="0" fontId="1" fillId="33" borderId="13" xfId="65" applyFont="1" applyFill="1" applyBorder="1" applyAlignment="1" applyProtection="1">
      <alignment horizontal="center" vertical="top" wrapText="1"/>
      <protection locked="0"/>
    </xf>
    <xf numFmtId="9" fontId="5" fillId="0" borderId="10" xfId="65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" fillId="0" borderId="11" xfId="65" applyFont="1" applyBorder="1" applyAlignment="1" applyProtection="1">
      <alignment horizontal="center"/>
      <protection hidden="1"/>
    </xf>
    <xf numFmtId="0" fontId="5" fillId="0" borderId="18" xfId="65" applyFont="1" applyBorder="1" applyAlignment="1" applyProtection="1">
      <alignment horizontal="center"/>
      <protection hidden="1"/>
    </xf>
    <xf numFmtId="0" fontId="7" fillId="0" borderId="11" xfId="65" applyFont="1" applyBorder="1" applyAlignment="1" applyProtection="1">
      <alignment horizontal="center" vertical="center" wrapText="1"/>
      <protection hidden="1"/>
    </xf>
    <xf numFmtId="0" fontId="7" fillId="0" borderId="18" xfId="65" applyFont="1" applyBorder="1" applyAlignment="1" applyProtection="1">
      <alignment horizontal="center" vertical="center" wrapText="1"/>
      <protection hidden="1"/>
    </xf>
    <xf numFmtId="0" fontId="7" fillId="0" borderId="20" xfId="65" applyFont="1" applyBorder="1" applyAlignment="1" applyProtection="1">
      <alignment horizontal="center"/>
      <protection hidden="1"/>
    </xf>
    <xf numFmtId="0" fontId="7" fillId="0" borderId="21" xfId="65" applyFont="1" applyBorder="1" applyAlignment="1" applyProtection="1">
      <alignment horizontal="center"/>
      <protection hidden="1"/>
    </xf>
    <xf numFmtId="0" fontId="5" fillId="0" borderId="20" xfId="65" applyFont="1" applyBorder="1" applyAlignment="1" applyProtection="1">
      <alignment horizontal="left"/>
      <protection hidden="1"/>
    </xf>
    <xf numFmtId="0" fontId="5" fillId="0" borderId="22" xfId="65" applyFont="1" applyBorder="1" applyAlignment="1" applyProtection="1">
      <alignment horizontal="left"/>
      <protection hidden="1"/>
    </xf>
    <xf numFmtId="0" fontId="9" fillId="0" borderId="20" xfId="65" applyFont="1" applyBorder="1" applyAlignment="1" applyProtection="1">
      <alignment horizontal="center"/>
      <protection hidden="1"/>
    </xf>
    <xf numFmtId="0" fontId="9" fillId="0" borderId="22" xfId="65" applyFont="1" applyBorder="1" applyAlignment="1" applyProtection="1">
      <alignment horizontal="center"/>
      <protection hidden="1"/>
    </xf>
    <xf numFmtId="0" fontId="11" fillId="0" borderId="0" xfId="65" applyFont="1" applyBorder="1" applyAlignment="1" applyProtection="1">
      <alignment horizontal="center"/>
      <protection hidden="1"/>
    </xf>
    <xf numFmtId="0" fontId="10" fillId="0" borderId="20" xfId="65" applyFont="1" applyBorder="1" applyAlignment="1" applyProtection="1">
      <alignment horizontal="left"/>
      <protection hidden="1"/>
    </xf>
    <xf numFmtId="0" fontId="10" fillId="0" borderId="22" xfId="65" applyFont="1" applyBorder="1" applyAlignment="1" applyProtection="1">
      <alignment horizontal="left"/>
      <protection hidden="1"/>
    </xf>
    <xf numFmtId="0" fontId="10" fillId="0" borderId="0" xfId="65" applyFont="1" applyBorder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22-BARI" xfId="64"/>
    <cellStyle name="Обычный_Лист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6.140625" style="0" customWidth="1"/>
    <col min="2" max="2" width="8.57421875" style="0" customWidth="1"/>
    <col min="3" max="3" width="42.28125" style="0" customWidth="1"/>
    <col min="4" max="4" width="8.140625" style="0" customWidth="1"/>
    <col min="5" max="5" width="8.00390625" style="0" customWidth="1"/>
    <col min="6" max="6" width="9.140625" style="0" customWidth="1"/>
    <col min="7" max="7" width="8.140625" style="0" customWidth="1"/>
    <col min="8" max="8" width="10.28125" style="0" customWidth="1"/>
  </cols>
  <sheetData>
    <row r="1" spans="1:8" ht="18">
      <c r="A1" s="1"/>
      <c r="B1" s="2"/>
      <c r="C1" s="112" t="s">
        <v>30</v>
      </c>
      <c r="D1" s="112"/>
      <c r="E1" s="112"/>
      <c r="F1" s="112"/>
      <c r="G1" s="112"/>
      <c r="H1" s="112"/>
    </row>
    <row r="2" spans="1:8" ht="18">
      <c r="A2" s="1"/>
      <c r="B2" s="109" t="s">
        <v>31</v>
      </c>
      <c r="C2" s="109"/>
      <c r="D2" s="109"/>
      <c r="E2" s="109"/>
      <c r="F2" s="109"/>
      <c r="G2" s="109"/>
      <c r="H2" s="109"/>
    </row>
    <row r="3" spans="1:8" ht="21" customHeight="1">
      <c r="A3" s="105"/>
      <c r="B3" s="106"/>
      <c r="C3" s="106"/>
      <c r="D3" s="106"/>
      <c r="E3" s="106"/>
      <c r="F3" s="106"/>
      <c r="G3" s="106"/>
      <c r="H3" s="106"/>
    </row>
    <row r="4" spans="1:8" ht="18" hidden="1">
      <c r="A4" s="3"/>
      <c r="B4" s="3"/>
      <c r="C4" s="4"/>
      <c r="D4" s="4"/>
      <c r="E4" s="4"/>
      <c r="F4" s="4"/>
      <c r="G4" s="4"/>
      <c r="H4" s="4"/>
    </row>
    <row r="5" spans="1:8" ht="19.5" customHeight="1" hidden="1">
      <c r="A5" s="107"/>
      <c r="B5" s="108"/>
      <c r="C5" s="108"/>
      <c r="D5" s="108"/>
      <c r="E5" s="108"/>
      <c r="F5" s="108"/>
      <c r="G5" s="108"/>
      <c r="H5" s="108"/>
    </row>
    <row r="6" spans="1:8" ht="19.5" customHeight="1" hidden="1">
      <c r="A6" s="3"/>
      <c r="B6" s="107"/>
      <c r="C6" s="108"/>
      <c r="D6" s="108"/>
      <c r="E6" s="108"/>
      <c r="F6" s="108"/>
      <c r="G6" s="108"/>
      <c r="H6" s="108"/>
    </row>
    <row r="7" spans="1:8" ht="18" customHeight="1" hidden="1">
      <c r="A7" s="110"/>
      <c r="B7" s="111"/>
      <c r="C7" s="111"/>
      <c r="D7" s="111"/>
      <c r="E7" s="111"/>
      <c r="F7" s="111"/>
      <c r="G7" s="111"/>
      <c r="H7" s="111"/>
    </row>
    <row r="8" spans="1:8" ht="15" hidden="1">
      <c r="A8" s="3"/>
      <c r="B8" s="3"/>
      <c r="C8" s="3"/>
      <c r="D8" s="3"/>
      <c r="E8" s="3"/>
      <c r="F8" s="3"/>
      <c r="G8" s="3"/>
      <c r="H8" s="3"/>
    </row>
    <row r="9" spans="1:8" ht="15" hidden="1">
      <c r="A9" s="3"/>
      <c r="B9" s="3"/>
      <c r="C9" s="3"/>
      <c r="D9" s="3"/>
      <c r="E9" s="3"/>
      <c r="F9" s="3"/>
      <c r="G9" s="3"/>
      <c r="H9" s="3"/>
    </row>
    <row r="10" spans="1:8" ht="15" customHeight="1">
      <c r="A10" s="99"/>
      <c r="B10" s="101" t="s">
        <v>15</v>
      </c>
      <c r="C10" s="101" t="s">
        <v>4</v>
      </c>
      <c r="D10" s="101" t="s">
        <v>20</v>
      </c>
      <c r="E10" s="103" t="s">
        <v>5</v>
      </c>
      <c r="F10" s="104"/>
      <c r="G10" s="103" t="s">
        <v>25</v>
      </c>
      <c r="H10" s="104"/>
    </row>
    <row r="11" spans="1:8" ht="45.75" customHeight="1">
      <c r="A11" s="100"/>
      <c r="B11" s="102"/>
      <c r="C11" s="102"/>
      <c r="D11" s="102"/>
      <c r="E11" s="5" t="s">
        <v>21</v>
      </c>
      <c r="F11" s="5" t="s">
        <v>3</v>
      </c>
      <c r="G11" s="5" t="s">
        <v>16</v>
      </c>
      <c r="H11" s="5" t="s">
        <v>2</v>
      </c>
    </row>
    <row r="12" spans="1:8" ht="14.25" customHeight="1" thickBo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44.25" customHeight="1" thickBot="1">
      <c r="A13" s="7">
        <f>A7+1</f>
        <v>1</v>
      </c>
      <c r="B13" s="8"/>
      <c r="C13" s="9" t="s">
        <v>39</v>
      </c>
      <c r="D13" s="8" t="s">
        <v>0</v>
      </c>
      <c r="E13" s="8"/>
      <c r="F13" s="10">
        <v>120</v>
      </c>
      <c r="G13" s="60"/>
      <c r="H13" s="61"/>
    </row>
    <row r="14" spans="1:8" ht="15.75" thickBot="1">
      <c r="A14" s="11"/>
      <c r="B14" s="11"/>
      <c r="C14" s="12" t="s">
        <v>11</v>
      </c>
      <c r="D14" s="11" t="s">
        <v>9</v>
      </c>
      <c r="E14" s="11">
        <f>2.38/100</f>
        <v>0.023799999999999998</v>
      </c>
      <c r="F14" s="13">
        <f>E14*F13</f>
        <v>2.856</v>
      </c>
      <c r="G14" s="62"/>
      <c r="H14" s="63"/>
    </row>
    <row r="15" spans="1:8" ht="33" customHeight="1" thickBot="1">
      <c r="A15" s="14">
        <v>2</v>
      </c>
      <c r="B15" s="15"/>
      <c r="C15" s="16" t="s">
        <v>32</v>
      </c>
      <c r="D15" s="17" t="s">
        <v>13</v>
      </c>
      <c r="E15" s="17"/>
      <c r="F15" s="17">
        <v>9</v>
      </c>
      <c r="G15" s="64"/>
      <c r="H15" s="65"/>
    </row>
    <row r="16" spans="1:8" ht="15">
      <c r="A16" s="19"/>
      <c r="B16" s="20"/>
      <c r="C16" s="21" t="s">
        <v>23</v>
      </c>
      <c r="D16" s="20" t="s">
        <v>10</v>
      </c>
      <c r="E16" s="20">
        <v>0.251</v>
      </c>
      <c r="F16" s="20">
        <f>F15*E16</f>
        <v>2.259</v>
      </c>
      <c r="G16" s="66"/>
      <c r="H16" s="67"/>
    </row>
    <row r="17" spans="1:8" ht="15">
      <c r="A17" s="19"/>
      <c r="B17" s="20"/>
      <c r="C17" s="21" t="s">
        <v>18</v>
      </c>
      <c r="D17" s="20" t="s">
        <v>10</v>
      </c>
      <c r="E17" s="20">
        <v>0.027</v>
      </c>
      <c r="F17" s="20">
        <f>F15*E17</f>
        <v>0.243</v>
      </c>
      <c r="G17" s="66"/>
      <c r="H17" s="67"/>
    </row>
    <row r="18" spans="1:8" ht="15.75" thickBot="1">
      <c r="A18" s="19"/>
      <c r="B18" s="20"/>
      <c r="C18" s="21" t="s">
        <v>24</v>
      </c>
      <c r="D18" s="20" t="s">
        <v>10</v>
      </c>
      <c r="E18" s="20">
        <v>0.15</v>
      </c>
      <c r="F18" s="22">
        <v>0.9</v>
      </c>
      <c r="G18" s="66"/>
      <c r="H18" s="67"/>
    </row>
    <row r="19" spans="1:8" ht="30.75" thickBot="1">
      <c r="A19" s="14">
        <v>3</v>
      </c>
      <c r="B19" s="15"/>
      <c r="C19" s="16" t="s">
        <v>40</v>
      </c>
      <c r="D19" s="17" t="s">
        <v>33</v>
      </c>
      <c r="E19" s="17"/>
      <c r="F19" s="17">
        <v>0.15</v>
      </c>
      <c r="G19" s="68"/>
      <c r="H19" s="69"/>
    </row>
    <row r="20" spans="1:8" ht="15.75" thickBot="1">
      <c r="A20" s="19"/>
      <c r="B20" s="23"/>
      <c r="C20" s="24" t="s">
        <v>34</v>
      </c>
      <c r="D20" s="23" t="s">
        <v>12</v>
      </c>
      <c r="E20" s="25">
        <v>110</v>
      </c>
      <c r="F20" s="25">
        <f>F19*E20</f>
        <v>16.5</v>
      </c>
      <c r="G20" s="70"/>
      <c r="H20" s="71"/>
    </row>
    <row r="21" spans="1:8" ht="26.25" thickBot="1">
      <c r="A21" s="14">
        <v>4</v>
      </c>
      <c r="B21" s="15"/>
      <c r="C21" s="26" t="s">
        <v>35</v>
      </c>
      <c r="D21" s="27" t="s">
        <v>22</v>
      </c>
      <c r="E21" s="28"/>
      <c r="F21" s="29">
        <v>1</v>
      </c>
      <c r="G21" s="72"/>
      <c r="H21" s="73"/>
    </row>
    <row r="22" spans="1:8" ht="42" customHeight="1" thickBot="1">
      <c r="A22" s="30">
        <v>5</v>
      </c>
      <c r="B22" s="31"/>
      <c r="C22" s="32" t="s">
        <v>45</v>
      </c>
      <c r="D22" s="27" t="s">
        <v>12</v>
      </c>
      <c r="E22" s="27"/>
      <c r="F22" s="27">
        <v>30</v>
      </c>
      <c r="G22" s="72"/>
      <c r="H22" s="73"/>
    </row>
    <row r="23" spans="1:8" ht="15" customHeight="1" thickBot="1">
      <c r="A23" s="11"/>
      <c r="B23" s="33"/>
      <c r="C23" s="34" t="s">
        <v>46</v>
      </c>
      <c r="D23" s="35" t="s">
        <v>12</v>
      </c>
      <c r="E23" s="35">
        <v>1.14</v>
      </c>
      <c r="F23" s="35">
        <f>F22*E23</f>
        <v>34.199999999999996</v>
      </c>
      <c r="G23" s="74"/>
      <c r="H23" s="75"/>
    </row>
    <row r="24" spans="1:8" ht="37.5" customHeight="1" thickBot="1">
      <c r="A24" s="36">
        <v>6</v>
      </c>
      <c r="B24" s="37"/>
      <c r="C24" s="32" t="s">
        <v>50</v>
      </c>
      <c r="D24" s="27" t="s">
        <v>14</v>
      </c>
      <c r="E24" s="27"/>
      <c r="F24" s="27">
        <v>3</v>
      </c>
      <c r="G24" s="76"/>
      <c r="H24" s="77"/>
    </row>
    <row r="25" spans="1:8" ht="15.75" thickBot="1">
      <c r="A25" s="38"/>
      <c r="B25" s="33"/>
      <c r="C25" s="34" t="s">
        <v>44</v>
      </c>
      <c r="D25" s="35" t="s">
        <v>12</v>
      </c>
      <c r="E25" s="35">
        <v>7.12</v>
      </c>
      <c r="F25" s="35">
        <f>F24*E25</f>
        <v>21.36</v>
      </c>
      <c r="G25" s="74"/>
      <c r="H25" s="78"/>
    </row>
    <row r="26" spans="1:8" ht="26.25" customHeight="1" thickBot="1">
      <c r="A26" s="7">
        <v>7</v>
      </c>
      <c r="B26" s="17"/>
      <c r="C26" s="26" t="s">
        <v>47</v>
      </c>
      <c r="D26" s="27" t="s">
        <v>13</v>
      </c>
      <c r="E26" s="27"/>
      <c r="F26" s="29">
        <v>300</v>
      </c>
      <c r="G26" s="72"/>
      <c r="H26" s="79"/>
    </row>
    <row r="27" spans="1:8" ht="15">
      <c r="A27" s="38"/>
      <c r="B27" s="20"/>
      <c r="C27" s="34" t="s">
        <v>48</v>
      </c>
      <c r="D27" s="35" t="s">
        <v>13</v>
      </c>
      <c r="E27" s="35">
        <v>1.02</v>
      </c>
      <c r="F27" s="35">
        <f>F26*E27</f>
        <v>306</v>
      </c>
      <c r="G27" s="80"/>
      <c r="H27" s="81"/>
    </row>
    <row r="28" spans="1:8" ht="15.75" thickBot="1">
      <c r="A28" s="39"/>
      <c r="B28" s="23"/>
      <c r="C28" s="40" t="s">
        <v>49</v>
      </c>
      <c r="D28" s="41" t="s">
        <v>12</v>
      </c>
      <c r="E28" s="41">
        <v>0.02</v>
      </c>
      <c r="F28" s="41">
        <f>F26*E28</f>
        <v>6</v>
      </c>
      <c r="G28" s="82"/>
      <c r="H28" s="83"/>
    </row>
    <row r="29" spans="1:8" ht="31.5" customHeight="1" thickBot="1">
      <c r="A29" s="42">
        <v>8</v>
      </c>
      <c r="B29" s="18"/>
      <c r="C29" s="16" t="s">
        <v>42</v>
      </c>
      <c r="D29" s="43" t="s">
        <v>26</v>
      </c>
      <c r="E29" s="44"/>
      <c r="F29" s="44">
        <v>140</v>
      </c>
      <c r="G29" s="84"/>
      <c r="H29" s="85"/>
    </row>
    <row r="30" spans="1:13" ht="18" customHeight="1">
      <c r="A30" s="19"/>
      <c r="B30" s="45"/>
      <c r="C30" s="21" t="s">
        <v>43</v>
      </c>
      <c r="D30" s="46" t="s">
        <v>17</v>
      </c>
      <c r="E30" s="47">
        <v>1</v>
      </c>
      <c r="F30" s="48">
        <f>F29*E30</f>
        <v>140</v>
      </c>
      <c r="G30" s="86"/>
      <c r="H30" s="87"/>
      <c r="M30" t="s">
        <v>41</v>
      </c>
    </row>
    <row r="31" spans="1:8" ht="15">
      <c r="A31" s="19"/>
      <c r="B31" s="45"/>
      <c r="C31" s="21" t="s">
        <v>27</v>
      </c>
      <c r="D31" s="46" t="s">
        <v>28</v>
      </c>
      <c r="E31" s="47">
        <v>0.02</v>
      </c>
      <c r="F31" s="48">
        <f>F29*E31</f>
        <v>2.8000000000000003</v>
      </c>
      <c r="G31" s="66"/>
      <c r="H31" s="87"/>
    </row>
    <row r="32" spans="1:8" ht="15.75" thickBot="1">
      <c r="A32" s="19"/>
      <c r="B32" s="45"/>
      <c r="C32" s="21" t="s">
        <v>29</v>
      </c>
      <c r="D32" s="46" t="s">
        <v>28</v>
      </c>
      <c r="E32" s="47">
        <v>0.015</v>
      </c>
      <c r="F32" s="48">
        <f>F29*E32</f>
        <v>2.1</v>
      </c>
      <c r="G32" s="66"/>
      <c r="H32" s="87"/>
    </row>
    <row r="33" spans="1:8" ht="25.5" customHeight="1" thickBot="1">
      <c r="A33" s="14">
        <v>9</v>
      </c>
      <c r="B33" s="49"/>
      <c r="C33" s="50" t="s">
        <v>36</v>
      </c>
      <c r="D33" s="51" t="s">
        <v>8</v>
      </c>
      <c r="E33" s="51"/>
      <c r="F33" s="44">
        <v>4</v>
      </c>
      <c r="G33" s="88"/>
      <c r="H33" s="85"/>
    </row>
    <row r="34" spans="1:8" ht="32.25" customHeight="1" thickBot="1">
      <c r="A34" s="42">
        <v>10</v>
      </c>
      <c r="B34" s="18"/>
      <c r="C34" s="16" t="s">
        <v>37</v>
      </c>
      <c r="D34" s="94" t="s">
        <v>1</v>
      </c>
      <c r="E34" s="95"/>
      <c r="F34" s="94"/>
      <c r="G34" s="64"/>
      <c r="H34" s="65"/>
    </row>
    <row r="35" spans="1:8" ht="24.75" customHeight="1" thickBot="1">
      <c r="A35" s="42">
        <v>11</v>
      </c>
      <c r="B35" s="18"/>
      <c r="C35" s="16" t="s">
        <v>38</v>
      </c>
      <c r="D35" s="94" t="s">
        <v>1</v>
      </c>
      <c r="E35" s="95"/>
      <c r="F35" s="94"/>
      <c r="G35" s="64"/>
      <c r="H35" s="65"/>
    </row>
    <row r="36" spans="1:8" ht="15">
      <c r="A36" s="52"/>
      <c r="B36" s="52"/>
      <c r="C36" s="53" t="s">
        <v>2</v>
      </c>
      <c r="D36" s="89" t="s">
        <v>1</v>
      </c>
      <c r="E36" s="89"/>
      <c r="F36" s="89"/>
      <c r="G36" s="89"/>
      <c r="H36" s="90"/>
    </row>
    <row r="37" spans="1:8" ht="18" customHeight="1">
      <c r="A37" s="45"/>
      <c r="B37" s="45"/>
      <c r="C37" s="20" t="s">
        <v>6</v>
      </c>
      <c r="D37" s="96"/>
      <c r="E37" s="91"/>
      <c r="F37" s="91"/>
      <c r="G37" s="91"/>
      <c r="H37" s="67"/>
    </row>
    <row r="38" spans="1:8" ht="18.75" customHeight="1">
      <c r="A38" s="45"/>
      <c r="B38" s="45"/>
      <c r="C38" s="20" t="s">
        <v>2</v>
      </c>
      <c r="D38" s="91"/>
      <c r="E38" s="91"/>
      <c r="F38" s="91"/>
      <c r="G38" s="91"/>
      <c r="H38" s="67"/>
    </row>
    <row r="39" spans="1:8" ht="18" customHeight="1">
      <c r="A39" s="45"/>
      <c r="B39" s="45"/>
      <c r="C39" s="20" t="s">
        <v>7</v>
      </c>
      <c r="D39" s="96" t="s">
        <v>53</v>
      </c>
      <c r="E39" s="91"/>
      <c r="F39" s="91"/>
      <c r="G39" s="91"/>
      <c r="H39" s="67"/>
    </row>
    <row r="40" spans="1:8" ht="15">
      <c r="A40" s="45"/>
      <c r="B40" s="45"/>
      <c r="C40" s="20" t="s">
        <v>2</v>
      </c>
      <c r="D40" s="91" t="s">
        <v>1</v>
      </c>
      <c r="E40" s="91"/>
      <c r="F40" s="91"/>
      <c r="G40" s="91"/>
      <c r="H40" s="67"/>
    </row>
    <row r="41" spans="1:8" ht="20.25" customHeight="1">
      <c r="A41" s="45"/>
      <c r="B41" s="45"/>
      <c r="C41" s="20" t="s">
        <v>19</v>
      </c>
      <c r="D41" s="96" t="s">
        <v>53</v>
      </c>
      <c r="E41" s="91"/>
      <c r="F41" s="91"/>
      <c r="G41" s="91"/>
      <c r="H41" s="67"/>
    </row>
    <row r="42" spans="1:8" ht="18" customHeight="1">
      <c r="A42" s="3"/>
      <c r="B42" s="54"/>
      <c r="C42" s="20" t="s">
        <v>2</v>
      </c>
      <c r="D42" s="91" t="s">
        <v>1</v>
      </c>
      <c r="E42" s="91"/>
      <c r="F42" s="91"/>
      <c r="G42" s="91"/>
      <c r="H42" s="67"/>
    </row>
    <row r="43" spans="1:8" ht="30">
      <c r="A43" s="3"/>
      <c r="B43" s="11"/>
      <c r="C43" s="55" t="s">
        <v>52</v>
      </c>
      <c r="D43" s="56">
        <v>0.03</v>
      </c>
      <c r="E43" s="11"/>
      <c r="F43" s="62"/>
      <c r="G43" s="62"/>
      <c r="H43" s="92"/>
    </row>
    <row r="44" spans="1:8" ht="15">
      <c r="A44" s="3"/>
      <c r="B44" s="11"/>
      <c r="C44" s="11" t="s">
        <v>2</v>
      </c>
      <c r="D44" s="11" t="s">
        <v>1</v>
      </c>
      <c r="E44" s="11"/>
      <c r="F44" s="62"/>
      <c r="G44" s="62"/>
      <c r="H44" s="92"/>
    </row>
    <row r="45" spans="1:8" ht="15">
      <c r="A45" s="57"/>
      <c r="B45" s="11"/>
      <c r="C45" s="55" t="s">
        <v>51</v>
      </c>
      <c r="D45" s="56">
        <v>0.18</v>
      </c>
      <c r="E45" s="11"/>
      <c r="F45" s="62"/>
      <c r="G45" s="62"/>
      <c r="H45" s="63"/>
    </row>
    <row r="46" spans="1:8" ht="15">
      <c r="A46" s="58"/>
      <c r="B46" s="11"/>
      <c r="C46" s="55" t="s">
        <v>3</v>
      </c>
      <c r="D46" s="11" t="s">
        <v>1</v>
      </c>
      <c r="E46" s="11"/>
      <c r="F46" s="62"/>
      <c r="G46" s="62"/>
      <c r="H46" s="93"/>
    </row>
    <row r="47" spans="1:8" ht="12.75">
      <c r="A47" s="59"/>
      <c r="B47" s="59"/>
      <c r="C47" s="59"/>
      <c r="D47" s="59"/>
      <c r="E47" s="59"/>
      <c r="F47" s="59"/>
      <c r="G47" s="59"/>
      <c r="H47" s="59"/>
    </row>
    <row r="48" spans="1:8" ht="12.75">
      <c r="A48" s="59"/>
      <c r="B48" s="97"/>
      <c r="C48" s="97"/>
      <c r="D48" s="97"/>
      <c r="E48" s="97"/>
      <c r="F48" s="97"/>
      <c r="G48" s="97"/>
      <c r="H48" s="59"/>
    </row>
    <row r="49" spans="1:8" ht="12.75">
      <c r="A49" s="59"/>
      <c r="B49" s="97"/>
      <c r="C49" s="98" t="s">
        <v>54</v>
      </c>
      <c r="D49" s="97"/>
      <c r="E49" s="97"/>
      <c r="F49" s="97"/>
      <c r="G49" s="97"/>
      <c r="H49" s="59"/>
    </row>
    <row r="50" spans="1:8" ht="12.75">
      <c r="A50" s="59"/>
      <c r="B50" s="97"/>
      <c r="C50" s="97"/>
      <c r="D50" s="97"/>
      <c r="E50" s="97"/>
      <c r="F50" s="97"/>
      <c r="G50" s="97"/>
      <c r="H50" s="59"/>
    </row>
    <row r="51" spans="1:8" ht="12.75">
      <c r="A51" s="59"/>
      <c r="B51" s="97"/>
      <c r="C51" s="97" t="s">
        <v>55</v>
      </c>
      <c r="D51" s="97"/>
      <c r="E51" s="97"/>
      <c r="F51" s="97"/>
      <c r="G51" s="97"/>
      <c r="H51" s="59"/>
    </row>
    <row r="52" spans="1:8" ht="12.75">
      <c r="A52" s="59"/>
      <c r="B52" s="97"/>
      <c r="C52" s="97" t="s">
        <v>56</v>
      </c>
      <c r="D52" s="97"/>
      <c r="E52" s="97"/>
      <c r="F52" s="97"/>
      <c r="G52" s="97"/>
      <c r="H52" s="59"/>
    </row>
    <row r="53" spans="1:8" ht="12.75">
      <c r="A53" s="59"/>
      <c r="B53" s="97"/>
      <c r="C53" s="97"/>
      <c r="D53" s="97"/>
      <c r="E53" s="97"/>
      <c r="F53" s="97"/>
      <c r="G53" s="97"/>
      <c r="H53" s="59"/>
    </row>
  </sheetData>
  <sheetProtection password="CF7A" sheet="1"/>
  <mergeCells count="12">
    <mergeCell ref="A3:H3"/>
    <mergeCell ref="A5:H5"/>
    <mergeCell ref="B2:H2"/>
    <mergeCell ref="B6:H6"/>
    <mergeCell ref="A7:H7"/>
    <mergeCell ref="C1:H1"/>
    <mergeCell ref="A10:A11"/>
    <mergeCell ref="B10:B11"/>
    <mergeCell ref="C10:C11"/>
    <mergeCell ref="D10:D11"/>
    <mergeCell ref="E10:F10"/>
    <mergeCell ref="G10:H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2015-11-28T15:23:46Z</cp:lastPrinted>
  <dcterms:created xsi:type="dcterms:W3CDTF">1996-10-14T23:33:28Z</dcterms:created>
  <dcterms:modified xsi:type="dcterms:W3CDTF">2016-02-11T14:04:19Z</dcterms:modified>
  <cp:category/>
  <cp:version/>
  <cp:contentType/>
  <cp:contentStatus/>
</cp:coreProperties>
</file>