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" sheetId="1" r:id="rId1"/>
  </sheets>
  <externalReferences>
    <externalReference r:id="rId4"/>
    <externalReference r:id="rId5"/>
  </externalReferences>
  <definedNames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</definedNames>
  <calcPr fullCalcOnLoad="1"/>
</workbook>
</file>

<file path=xl/sharedStrings.xml><?xml version="1.0" encoding="utf-8"?>
<sst xmlns="http://schemas.openxmlformats.org/spreadsheetml/2006/main" count="57" uniqueCount="29">
  <si>
    <t>#</t>
  </si>
  <si>
    <t>kg</t>
  </si>
  <si>
    <t>rao-ba</t>
  </si>
  <si>
    <t>SeniSvna</t>
  </si>
  <si>
    <t>c</t>
  </si>
  <si>
    <t>samuSaoTa dasaxeleba</t>
  </si>
  <si>
    <t>gan-ba</t>
  </si>
  <si>
    <r>
      <t>m</t>
    </r>
    <r>
      <rPr>
        <vertAlign val="superscript"/>
        <sz val="11"/>
        <rFont val="AcadNusx"/>
        <family val="0"/>
      </rPr>
      <t>3</t>
    </r>
  </si>
  <si>
    <t xml:space="preserve">Sesakravi mavTuli </t>
  </si>
  <si>
    <t>d=2,2mm</t>
  </si>
  <si>
    <t>III jg. gruntis damuSaveba xeliT</t>
  </si>
  <si>
    <t xml:space="preserve">gabionis yuTebis Sevseba qviT </t>
  </si>
  <si>
    <t>samuSaoTa moculobebis krebsiTi uwyisi</t>
  </si>
  <si>
    <t>gabionebis mowyoba</t>
  </si>
  <si>
    <t>gabionis yuTebi zomiT 2X1X1m</t>
  </si>
  <si>
    <t>gabionis yuTebi zomiT 1,5X1X1m</t>
  </si>
  <si>
    <t>xelvaCauris municipaliteti</t>
  </si>
  <si>
    <t>27</t>
  </si>
  <si>
    <t>yrilis mowyoba gabionis ukan xreSovani masaliT (balastis), eqskavatoriT Cayra da mosworeba</t>
  </si>
  <si>
    <t>s/gza ,,axalisofeli-avgia" km1+700</t>
  </si>
  <si>
    <r>
      <t xml:space="preserve">gabionis mowyoba </t>
    </r>
    <r>
      <rPr>
        <b/>
        <sz val="14"/>
        <rFont val="Arial"/>
        <family val="2"/>
      </rPr>
      <t>L</t>
    </r>
    <r>
      <rPr>
        <b/>
        <sz val="14"/>
        <rFont val="AcadNusx"/>
        <family val="0"/>
      </rPr>
      <t xml:space="preserve">=10.0m, </t>
    </r>
    <r>
      <rPr>
        <b/>
        <sz val="14"/>
        <rFont val="Arial"/>
        <family val="2"/>
      </rPr>
      <t>h</t>
    </r>
    <r>
      <rPr>
        <b/>
        <sz val="14"/>
        <rFont val="AcadNusx"/>
        <family val="0"/>
      </rPr>
      <t>=4.0-5.0m</t>
    </r>
  </si>
  <si>
    <t>gatana nayarSi 
5 km-ze</t>
  </si>
  <si>
    <t>20.</t>
  </si>
  <si>
    <r>
      <t>III jg gruntebis damuSaveba fundamentis  qvabulSi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</si>
  <si>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s/gza ,,axalisofeli-avgia" (tetemaZeebis mimarTuleba) km0+400</t>
  </si>
  <si>
    <r>
      <t xml:space="preserve">gabionis mowyoba </t>
    </r>
    <r>
      <rPr>
        <b/>
        <sz val="14"/>
        <rFont val="Arial"/>
        <family val="2"/>
      </rPr>
      <t>L</t>
    </r>
    <r>
      <rPr>
        <b/>
        <sz val="14"/>
        <rFont val="AcadNusx"/>
        <family val="0"/>
      </rPr>
      <t xml:space="preserve">=8.0m, </t>
    </r>
    <r>
      <rPr>
        <b/>
        <sz val="14"/>
        <rFont val="Arial"/>
        <family val="2"/>
      </rPr>
      <t>h</t>
    </r>
    <r>
      <rPr>
        <b/>
        <sz val="14"/>
        <rFont val="AcadNusx"/>
        <family val="0"/>
      </rPr>
      <t>=5.0m</t>
    </r>
  </si>
  <si>
    <t>18</t>
  </si>
  <si>
    <t>14</t>
  </si>
  <si>
    <t>20-30sm diametris qvis Segroveba xeliT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</si>
</sst>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_ ;\-#,##0\ "/>
  </numFmts>
  <fonts count="48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cadNusx"/>
      <family val="0"/>
    </font>
    <font>
      <b/>
      <sz val="16"/>
      <name val="AcadNusx"/>
      <family val="0"/>
    </font>
    <font>
      <sz val="16"/>
      <name val="AcadNusx"/>
      <family val="0"/>
    </font>
    <font>
      <b/>
      <sz val="10"/>
      <name val="AcadNusx"/>
      <family val="0"/>
    </font>
    <font>
      <b/>
      <sz val="14"/>
      <name val="AcadNusx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2" borderId="0" applyNumberFormat="0" applyBorder="0" applyAlignment="0" applyProtection="0"/>
    <xf numFmtId="0" fontId="31" fillId="8" borderId="0" applyNumberFormat="0" applyBorder="0" applyAlignment="0" applyProtection="0"/>
    <xf numFmtId="0" fontId="5" fillId="3" borderId="0" applyNumberFormat="0" applyBorder="0" applyAlignment="0" applyProtection="0"/>
    <xf numFmtId="0" fontId="31" fillId="9" borderId="0" applyNumberFormat="0" applyBorder="0" applyAlignment="0" applyProtection="0"/>
    <xf numFmtId="0" fontId="5" fillId="4" borderId="0" applyNumberFormat="0" applyBorder="0" applyAlignment="0" applyProtection="0"/>
    <xf numFmtId="0" fontId="31" fillId="10" borderId="0" applyNumberFormat="0" applyBorder="0" applyAlignment="0" applyProtection="0"/>
    <xf numFmtId="0" fontId="5" fillId="5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31" fillId="6" borderId="0" applyNumberFormat="0" applyBorder="0" applyAlignment="0" applyProtection="0"/>
    <xf numFmtId="0" fontId="5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31" fillId="14" borderId="0" applyNumberFormat="0" applyBorder="0" applyAlignment="0" applyProtection="0"/>
    <xf numFmtId="0" fontId="5" fillId="21" borderId="0" applyNumberFormat="0" applyBorder="0" applyAlignment="0" applyProtection="0"/>
    <xf numFmtId="0" fontId="31" fillId="15" borderId="0" applyNumberFormat="0" applyBorder="0" applyAlignment="0" applyProtection="0"/>
    <xf numFmtId="0" fontId="5" fillId="16" borderId="0" applyNumberFormat="0" applyBorder="0" applyAlignment="0" applyProtection="0"/>
    <xf numFmtId="0" fontId="31" fillId="22" borderId="0" applyNumberFormat="0" applyBorder="0" applyAlignment="0" applyProtection="0"/>
    <xf numFmtId="0" fontId="5" fillId="5" borderId="0" applyNumberFormat="0" applyBorder="0" applyAlignment="0" applyProtection="0"/>
    <xf numFmtId="0" fontId="31" fillId="17" borderId="0" applyNumberFormat="0" applyBorder="0" applyAlignment="0" applyProtection="0"/>
    <xf numFmtId="0" fontId="5" fillId="20" borderId="0" applyNumberFormat="0" applyBorder="0" applyAlignment="0" applyProtection="0"/>
    <xf numFmtId="0" fontId="31" fillId="18" borderId="0" applyNumberFormat="0" applyBorder="0" applyAlignment="0" applyProtection="0"/>
    <xf numFmtId="0" fontId="5" fillId="23" borderId="0" applyNumberFormat="0" applyBorder="0" applyAlignment="0" applyProtection="0"/>
    <xf numFmtId="0" fontId="31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24" borderId="0" applyNumberFormat="0" applyBorder="0" applyAlignment="0" applyProtection="0"/>
    <xf numFmtId="0" fontId="6" fillId="21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30" borderId="0" applyNumberFormat="0" applyBorder="0" applyAlignment="0" applyProtection="0"/>
    <xf numFmtId="0" fontId="6" fillId="26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3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50" borderId="0" applyNumberFormat="0" applyBorder="0" applyAlignment="0" applyProtection="0"/>
    <xf numFmtId="0" fontId="7" fillId="13" borderId="10" applyNumberFormat="0" applyAlignment="0" applyProtection="0"/>
    <xf numFmtId="0" fontId="8" fillId="51" borderId="11" applyNumberFormat="0" applyAlignment="0" applyProtection="0"/>
    <xf numFmtId="0" fontId="9" fillId="51" borderId="10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52" borderId="16" applyNumberFormat="0" applyAlignment="0" applyProtection="0"/>
    <xf numFmtId="0" fontId="15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4" borderId="1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25" applyFont="1">
      <alignment/>
      <protection/>
    </xf>
    <xf numFmtId="0" fontId="1" fillId="51" borderId="19" xfId="125" applyFont="1" applyFill="1" applyBorder="1" applyAlignment="1">
      <alignment horizontal="center" vertical="center" wrapText="1"/>
      <protection/>
    </xf>
    <xf numFmtId="0" fontId="2" fillId="55" borderId="19" xfId="125" applyFont="1" applyFill="1" applyBorder="1" applyAlignment="1">
      <alignment horizontal="center" vertical="center" wrapText="1"/>
      <protection/>
    </xf>
    <xf numFmtId="0" fontId="2" fillId="0" borderId="19" xfId="125" applyFont="1" applyBorder="1" applyAlignment="1">
      <alignment vertical="center" wrapText="1"/>
      <protection/>
    </xf>
    <xf numFmtId="0" fontId="2" fillId="0" borderId="19" xfId="12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0" fontId="2" fillId="0" borderId="19" xfId="126" applyFont="1" applyBorder="1" applyAlignment="1">
      <alignment horizontal="center" vertical="center"/>
      <protection/>
    </xf>
    <xf numFmtId="0" fontId="2" fillId="0" borderId="19" xfId="121" applyFont="1" applyBorder="1" applyAlignment="1">
      <alignment vertical="center" wrapText="1"/>
      <protection/>
    </xf>
    <xf numFmtId="0" fontId="2" fillId="0" borderId="19" xfId="121" applyFont="1" applyFill="1" applyBorder="1" applyAlignment="1">
      <alignment horizontal="center" vertical="center" wrapText="1"/>
      <protection/>
    </xf>
    <xf numFmtId="49" fontId="2" fillId="0" borderId="19" xfId="125" applyNumberFormat="1" applyFont="1" applyBorder="1" applyAlignment="1">
      <alignment horizontal="center" vertical="center" wrapText="1"/>
      <protection/>
    </xf>
    <xf numFmtId="0" fontId="1" fillId="0" borderId="0" xfId="121" applyFont="1" applyAlignment="1">
      <alignment vertical="center" wrapText="1"/>
      <protection/>
    </xf>
    <xf numFmtId="0" fontId="2" fillId="55" borderId="19" xfId="125" applyFont="1" applyFill="1" applyBorder="1" applyAlignment="1">
      <alignment horizontal="center" vertical="top" wrapText="1"/>
      <protection/>
    </xf>
    <xf numFmtId="2" fontId="2" fillId="0" borderId="20" xfId="121" applyNumberFormat="1" applyFont="1" applyFill="1" applyBorder="1" applyAlignment="1">
      <alignment horizontal="center" vertical="center" wrapText="1"/>
      <protection/>
    </xf>
    <xf numFmtId="0" fontId="2" fillId="0" borderId="21" xfId="126" applyFont="1" applyBorder="1" applyAlignment="1">
      <alignment horizontal="left" vertical="center" wrapText="1"/>
      <protection/>
    </xf>
    <xf numFmtId="0" fontId="2" fillId="0" borderId="20" xfId="125" applyFont="1" applyBorder="1" applyAlignment="1">
      <alignment horizontal="center" vertical="center" wrapText="1"/>
      <protection/>
    </xf>
    <xf numFmtId="0" fontId="1" fillId="51" borderId="21" xfId="125" applyFont="1" applyFill="1" applyBorder="1" applyAlignment="1">
      <alignment horizontal="center" vertical="center" wrapText="1"/>
      <protection/>
    </xf>
    <xf numFmtId="0" fontId="1" fillId="51" borderId="20" xfId="125" applyFont="1" applyFill="1" applyBorder="1" applyAlignment="1">
      <alignment horizontal="center" vertical="center" wrapText="1"/>
      <protection/>
    </xf>
    <xf numFmtId="0" fontId="2" fillId="55" borderId="21" xfId="125" applyFont="1" applyFill="1" applyBorder="1" applyAlignment="1">
      <alignment horizontal="center" vertical="top" wrapText="1"/>
      <protection/>
    </xf>
    <xf numFmtId="0" fontId="2" fillId="55" borderId="22" xfId="125" applyFont="1" applyFill="1" applyBorder="1" applyAlignment="1">
      <alignment horizontal="center" vertical="top" wrapText="1"/>
      <protection/>
    </xf>
    <xf numFmtId="0" fontId="2" fillId="55" borderId="20" xfId="125" applyFont="1" applyFill="1" applyBorder="1" applyAlignment="1">
      <alignment horizontal="center" vertical="top" wrapText="1"/>
      <protection/>
    </xf>
    <xf numFmtId="0" fontId="2" fillId="0" borderId="21" xfId="125" applyFont="1" applyBorder="1" applyAlignment="1">
      <alignment horizontal="center" vertical="center" wrapText="1"/>
      <protection/>
    </xf>
    <xf numFmtId="0" fontId="2" fillId="0" borderId="20" xfId="125" applyFont="1" applyBorder="1" applyAlignment="1">
      <alignment horizontal="center" vertical="center" wrapText="1"/>
      <protection/>
    </xf>
    <xf numFmtId="0" fontId="25" fillId="0" borderId="0" xfId="125" applyFont="1" applyAlignment="1">
      <alignment horizontal="center" vertical="center" wrapText="1"/>
      <protection/>
    </xf>
    <xf numFmtId="0" fontId="26" fillId="0" borderId="0" xfId="125" applyFont="1" applyAlignment="1">
      <alignment horizontal="center" vertical="center" wrapText="1"/>
      <protection/>
    </xf>
    <xf numFmtId="0" fontId="4" fillId="0" borderId="0" xfId="125" applyFont="1" applyAlignment="1">
      <alignment horizontal="center" vertical="center"/>
      <protection/>
    </xf>
    <xf numFmtId="0" fontId="27" fillId="0" borderId="0" xfId="125" applyFont="1" applyAlignment="1">
      <alignment horizontal="center" vertical="center"/>
      <protection/>
    </xf>
    <xf numFmtId="0" fontId="4" fillId="0" borderId="0" xfId="125" applyFont="1" applyBorder="1" applyAlignment="1">
      <alignment horizontal="center" vertical="center" wrapText="1"/>
      <protection/>
    </xf>
    <xf numFmtId="0" fontId="30" fillId="0" borderId="0" xfId="125" applyFont="1" applyBorder="1" applyAlignment="1">
      <alignment horizontal="center" vertical="center"/>
      <protection/>
    </xf>
    <xf numFmtId="0" fontId="28" fillId="0" borderId="0" xfId="121" applyFont="1" applyAlignment="1">
      <alignment horizontal="center" vertical="center" wrapText="1"/>
      <protection/>
    </xf>
    <xf numFmtId="0" fontId="1" fillId="0" borderId="23" xfId="125" applyFont="1" applyBorder="1" applyAlignment="1">
      <alignment horizontal="center"/>
      <protection/>
    </xf>
    <xf numFmtId="0" fontId="2" fillId="0" borderId="24" xfId="121" applyFont="1" applyBorder="1" applyAlignment="1">
      <alignment vertical="center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KORTOXI KEDELI" xfId="117"/>
    <cellStyle name="Обычный 2 3" xfId="118"/>
    <cellStyle name="Обычный 2_GVARA" xfId="119"/>
    <cellStyle name="Обычный 3" xfId="120"/>
    <cellStyle name="Обычный 3 2" xfId="121"/>
    <cellStyle name="Обычный 4" xfId="122"/>
    <cellStyle name="Обычный 5" xfId="123"/>
    <cellStyle name="Обычный 6" xfId="124"/>
    <cellStyle name="Обычный_5-USKI." xfId="125"/>
    <cellStyle name="Обычный_FERIIS~1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Финансовый 3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0">
      <selection activeCell="B37" sqref="B37"/>
    </sheetView>
  </sheetViews>
  <sheetFormatPr defaultColWidth="9.00390625" defaultRowHeight="12.75"/>
  <cols>
    <col min="1" max="1" width="4.00390625" style="1" customWidth="1"/>
    <col min="2" max="2" width="51.625" style="1" customWidth="1"/>
    <col min="3" max="3" width="8.875" style="1" customWidth="1"/>
    <col min="4" max="4" width="11.375" style="1" customWidth="1"/>
    <col min="5" max="5" width="18.375" style="1" customWidth="1"/>
    <col min="6" max="16384" width="9.125" style="1" customWidth="1"/>
  </cols>
  <sheetData>
    <row r="1" spans="1:5" ht="24.75" customHeight="1">
      <c r="A1" s="23" t="s">
        <v>12</v>
      </c>
      <c r="B1" s="24"/>
      <c r="C1" s="24"/>
      <c r="D1" s="24"/>
      <c r="E1" s="24"/>
    </row>
    <row r="2" spans="1:5" ht="24" customHeight="1">
      <c r="A2" s="25" t="s">
        <v>16</v>
      </c>
      <c r="B2" s="26"/>
      <c r="C2" s="26"/>
      <c r="D2" s="26"/>
      <c r="E2" s="26"/>
    </row>
    <row r="3" spans="1:5" ht="24" customHeight="1">
      <c r="A3" s="27" t="s">
        <v>19</v>
      </c>
      <c r="B3" s="28"/>
      <c r="C3" s="28"/>
      <c r="D3" s="28"/>
      <c r="E3" s="28"/>
    </row>
    <row r="4" spans="1:8" ht="24" customHeight="1">
      <c r="A4" s="29" t="s">
        <v>20</v>
      </c>
      <c r="B4" s="29"/>
      <c r="C4" s="29"/>
      <c r="D4" s="29"/>
      <c r="E4" s="29"/>
      <c r="F4" s="11"/>
      <c r="G4" s="11"/>
      <c r="H4" s="11"/>
    </row>
    <row r="5" spans="1:5" ht="16.5">
      <c r="A5" s="30"/>
      <c r="B5" s="30"/>
      <c r="C5" s="30"/>
      <c r="D5" s="30"/>
      <c r="E5" s="30"/>
    </row>
    <row r="6" spans="1:5" ht="21" customHeight="1">
      <c r="A6" s="16" t="s">
        <v>0</v>
      </c>
      <c r="B6" s="16" t="s">
        <v>5</v>
      </c>
      <c r="C6" s="16" t="s">
        <v>6</v>
      </c>
      <c r="D6" s="16" t="s">
        <v>2</v>
      </c>
      <c r="E6" s="16" t="s">
        <v>3</v>
      </c>
    </row>
    <row r="7" spans="1:5" ht="16.5">
      <c r="A7" s="17"/>
      <c r="B7" s="17"/>
      <c r="C7" s="17"/>
      <c r="D7" s="17"/>
      <c r="E7" s="17"/>
    </row>
    <row r="8" spans="1:5" ht="16.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54" customHeight="1">
      <c r="A9" s="12">
        <v>1</v>
      </c>
      <c r="B9" s="14" t="s">
        <v>23</v>
      </c>
      <c r="C9" s="7" t="s">
        <v>7</v>
      </c>
      <c r="D9" s="5">
        <v>110</v>
      </c>
      <c r="E9" s="21" t="s">
        <v>21</v>
      </c>
    </row>
    <row r="10" spans="1:5" ht="27" customHeight="1">
      <c r="A10" s="12">
        <v>2</v>
      </c>
      <c r="B10" s="8" t="s">
        <v>10</v>
      </c>
      <c r="C10" s="7" t="s">
        <v>7</v>
      </c>
      <c r="D10" s="5">
        <v>15</v>
      </c>
      <c r="E10" s="22"/>
    </row>
    <row r="11" spans="1:5" ht="27" customHeight="1">
      <c r="A11" s="18">
        <v>3</v>
      </c>
      <c r="B11" s="8" t="s">
        <v>13</v>
      </c>
      <c r="C11" s="7" t="s">
        <v>7</v>
      </c>
      <c r="D11" s="5">
        <v>84</v>
      </c>
      <c r="E11" s="4"/>
    </row>
    <row r="12" spans="1:5" ht="27" customHeight="1">
      <c r="A12" s="19"/>
      <c r="B12" s="8" t="s">
        <v>14</v>
      </c>
      <c r="C12" s="9" t="s">
        <v>4</v>
      </c>
      <c r="D12" s="10" t="s">
        <v>17</v>
      </c>
      <c r="E12" s="5"/>
    </row>
    <row r="13" spans="1:5" ht="27" customHeight="1">
      <c r="A13" s="19"/>
      <c r="B13" s="8" t="s">
        <v>15</v>
      </c>
      <c r="C13" s="9" t="s">
        <v>4</v>
      </c>
      <c r="D13" s="10" t="s">
        <v>22</v>
      </c>
      <c r="E13" s="5"/>
    </row>
    <row r="14" spans="1:5" ht="27" customHeight="1">
      <c r="A14" s="20"/>
      <c r="B14" s="6" t="s">
        <v>8</v>
      </c>
      <c r="C14" s="5" t="s">
        <v>1</v>
      </c>
      <c r="D14" s="13" t="e">
        <f>D12*17.5*0.05+D13*12.8*0.05</f>
        <v>#VALUE!</v>
      </c>
      <c r="E14" s="5" t="s">
        <v>9</v>
      </c>
    </row>
    <row r="15" spans="1:5" ht="27" customHeight="1">
      <c r="A15" s="3">
        <v>4</v>
      </c>
      <c r="B15" s="8" t="s">
        <v>11</v>
      </c>
      <c r="C15" s="9" t="s">
        <v>7</v>
      </c>
      <c r="D15" s="5">
        <f>D11</f>
        <v>84</v>
      </c>
      <c r="E15" s="5"/>
    </row>
    <row r="16" spans="1:5" ht="51.75" customHeight="1">
      <c r="A16" s="3">
        <v>5</v>
      </c>
      <c r="B16" s="6" t="s">
        <v>18</v>
      </c>
      <c r="C16" s="9" t="s">
        <v>7</v>
      </c>
      <c r="D16" s="5">
        <v>70</v>
      </c>
      <c r="E16" s="5"/>
    </row>
    <row r="18" spans="1:5" ht="22.5">
      <c r="A18" s="23" t="s">
        <v>12</v>
      </c>
      <c r="B18" s="24"/>
      <c r="C18" s="24"/>
      <c r="D18" s="24"/>
      <c r="E18" s="24"/>
    </row>
    <row r="19" spans="1:5" ht="16.5">
      <c r="A19" s="25" t="s">
        <v>16</v>
      </c>
      <c r="B19" s="26"/>
      <c r="C19" s="26"/>
      <c r="D19" s="26"/>
      <c r="E19" s="26"/>
    </row>
    <row r="20" spans="1:5" ht="16.5">
      <c r="A20" s="27" t="s">
        <v>24</v>
      </c>
      <c r="B20" s="28"/>
      <c r="C20" s="28"/>
      <c r="D20" s="28"/>
      <c r="E20" s="28"/>
    </row>
    <row r="21" spans="1:5" ht="21">
      <c r="A21" s="29" t="s">
        <v>25</v>
      </c>
      <c r="B21" s="29"/>
      <c r="C21" s="29"/>
      <c r="D21" s="29"/>
      <c r="E21" s="29"/>
    </row>
    <row r="22" spans="1:5" ht="16.5">
      <c r="A22" s="30"/>
      <c r="B22" s="30"/>
      <c r="C22" s="30"/>
      <c r="D22" s="30"/>
      <c r="E22" s="30"/>
    </row>
    <row r="23" spans="1:5" ht="16.5">
      <c r="A23" s="16" t="s">
        <v>0</v>
      </c>
      <c r="B23" s="16" t="s">
        <v>5</v>
      </c>
      <c r="C23" s="16" t="s">
        <v>6</v>
      </c>
      <c r="D23" s="16" t="s">
        <v>2</v>
      </c>
      <c r="E23" s="16" t="s">
        <v>3</v>
      </c>
    </row>
    <row r="24" spans="1:5" ht="16.5">
      <c r="A24" s="17"/>
      <c r="B24" s="17"/>
      <c r="C24" s="17"/>
      <c r="D24" s="17"/>
      <c r="E24" s="17"/>
    </row>
    <row r="25" spans="1:5" ht="16.5">
      <c r="A25" s="2">
        <v>1</v>
      </c>
      <c r="B25" s="2">
        <v>2</v>
      </c>
      <c r="C25" s="2">
        <v>3</v>
      </c>
      <c r="D25" s="2">
        <v>4</v>
      </c>
      <c r="E25" s="2">
        <v>5</v>
      </c>
    </row>
    <row r="26" spans="1:5" ht="18">
      <c r="A26" s="12">
        <v>1</v>
      </c>
      <c r="B26" s="8" t="s">
        <v>10</v>
      </c>
      <c r="C26" s="7" t="s">
        <v>7</v>
      </c>
      <c r="D26" s="5">
        <v>60</v>
      </c>
      <c r="E26" s="15"/>
    </row>
    <row r="27" spans="1:5" ht="18">
      <c r="A27" s="18">
        <v>2</v>
      </c>
      <c r="B27" s="8" t="s">
        <v>13</v>
      </c>
      <c r="C27" s="7" t="s">
        <v>7</v>
      </c>
      <c r="D27" s="5">
        <v>57</v>
      </c>
      <c r="E27" s="4"/>
    </row>
    <row r="28" spans="1:5" ht="16.5">
      <c r="A28" s="19"/>
      <c r="B28" s="8" t="s">
        <v>14</v>
      </c>
      <c r="C28" s="9" t="s">
        <v>4</v>
      </c>
      <c r="D28" s="10" t="s">
        <v>26</v>
      </c>
      <c r="E28" s="5"/>
    </row>
    <row r="29" spans="1:5" ht="16.5">
      <c r="A29" s="19"/>
      <c r="B29" s="8" t="s">
        <v>15</v>
      </c>
      <c r="C29" s="9" t="s">
        <v>4</v>
      </c>
      <c r="D29" s="10" t="s">
        <v>27</v>
      </c>
      <c r="E29" s="5"/>
    </row>
    <row r="30" spans="1:5" ht="16.5">
      <c r="A30" s="20"/>
      <c r="B30" s="6" t="s">
        <v>8</v>
      </c>
      <c r="C30" s="5" t="s">
        <v>1</v>
      </c>
      <c r="D30" s="13">
        <f>D28*17.5*0.05+D29*12.8*0.05</f>
        <v>24.71</v>
      </c>
      <c r="E30" s="5" t="s">
        <v>9</v>
      </c>
    </row>
    <row r="31" spans="1:5" ht="18">
      <c r="A31" s="3">
        <v>3</v>
      </c>
      <c r="B31" s="31" t="s">
        <v>28</v>
      </c>
      <c r="C31" s="9" t="s">
        <v>7</v>
      </c>
      <c r="D31" s="5">
        <f>D27</f>
        <v>57</v>
      </c>
      <c r="E31" s="5"/>
    </row>
    <row r="32" spans="1:5" ht="18">
      <c r="A32" s="3">
        <v>4</v>
      </c>
      <c r="B32" s="8" t="s">
        <v>11</v>
      </c>
      <c r="C32" s="9" t="s">
        <v>7</v>
      </c>
      <c r="D32" s="5">
        <f>D27</f>
        <v>57</v>
      </c>
      <c r="E32" s="5"/>
    </row>
    <row r="33" spans="1:5" ht="47.25">
      <c r="A33" s="3">
        <v>5</v>
      </c>
      <c r="B33" s="6" t="s">
        <v>18</v>
      </c>
      <c r="C33" s="9" t="s">
        <v>7</v>
      </c>
      <c r="D33" s="5">
        <v>60</v>
      </c>
      <c r="E33" s="5"/>
    </row>
  </sheetData>
  <sheetProtection/>
  <mergeCells count="23">
    <mergeCell ref="A27:A30"/>
    <mergeCell ref="A22:E22"/>
    <mergeCell ref="A23:A24"/>
    <mergeCell ref="B23:B24"/>
    <mergeCell ref="C23:C24"/>
    <mergeCell ref="D23:D24"/>
    <mergeCell ref="E23:E24"/>
    <mergeCell ref="A6:A7"/>
    <mergeCell ref="B6:B7"/>
    <mergeCell ref="A18:E18"/>
    <mergeCell ref="A19:E19"/>
    <mergeCell ref="A20:E20"/>
    <mergeCell ref="A21:E21"/>
    <mergeCell ref="C6:C7"/>
    <mergeCell ref="D6:D7"/>
    <mergeCell ref="E6:E7"/>
    <mergeCell ref="A11:A14"/>
    <mergeCell ref="E9:E10"/>
    <mergeCell ref="A1:E1"/>
    <mergeCell ref="A2:E2"/>
    <mergeCell ref="A3:E3"/>
    <mergeCell ref="A4:E4"/>
    <mergeCell ref="A5:E5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2015-12-08T18:25:08Z</cp:lastPrinted>
  <dcterms:created xsi:type="dcterms:W3CDTF">2008-10-11T15:37:04Z</dcterms:created>
  <dcterms:modified xsi:type="dcterms:W3CDTF">2015-12-14T13:05:33Z</dcterms:modified>
  <cp:category/>
  <cp:version/>
  <cp:contentType/>
  <cp:contentStatus/>
</cp:coreProperties>
</file>