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0" windowWidth="14070" windowHeight="11640" tabRatio="714" activeTab="1"/>
  </bookViews>
  <sheets>
    <sheet name="გრუნტ. კიუვეტი" sheetId="1" r:id="rId1"/>
    <sheet name="ბეტ. კიუვეტი" sheetId="2" r:id="rId2"/>
    <sheet name="მილები ეზოს შეს. დ-500" sheetId="3" r:id="rId3"/>
    <sheet name="გზის გად. მილი დ–500" sheetId="4" r:id="rId4"/>
    <sheet name="მილი დ–500 მიერთებებზე" sheetId="5" r:id="rId5"/>
    <sheet name="გზის გად. მილი დ-1000" sheetId="6" r:id="rId6"/>
  </sheets>
  <definedNames/>
  <calcPr fullCalcOnLoad="1"/>
</workbook>
</file>

<file path=xl/sharedStrings.xml><?xml version="1.0" encoding="utf-8"?>
<sst xmlns="http://schemas.openxmlformats.org/spreadsheetml/2006/main" count="126" uniqueCount="50">
  <si>
    <t>გრძ/მ</t>
  </si>
  <si>
    <t>N</t>
  </si>
  <si>
    <t>განზ.</t>
  </si>
  <si>
    <t>რაოდენობა</t>
  </si>
  <si>
    <t>მარცხენა</t>
  </si>
  <si>
    <t>მარჯვენა</t>
  </si>
  <si>
    <t>სულ ჯამი:</t>
  </si>
  <si>
    <r>
      <t xml:space="preserve">გზის გადამკვეთი ლითონის მილების </t>
    </r>
    <r>
      <rPr>
        <sz val="14"/>
        <rFont val="Arial"/>
        <family val="2"/>
      </rPr>
      <t>D</t>
    </r>
    <r>
      <rPr>
        <sz val="14"/>
        <rFont val="Arial Cyr"/>
        <family val="0"/>
      </rPr>
      <t>–500 მმ 
მოწყობის პიკეტური უწყისი</t>
    </r>
  </si>
  <si>
    <r>
      <t xml:space="preserve">მდებარეობა 
</t>
    </r>
    <r>
      <rPr>
        <b/>
        <sz val="12"/>
        <rFont val="Arial Cyr"/>
        <family val="0"/>
      </rPr>
      <t>პკ.</t>
    </r>
  </si>
  <si>
    <t>მდებარეობა პკ.</t>
  </si>
  <si>
    <r>
      <t xml:space="preserve">გზის გადამკვეთი ლითონის მილების </t>
    </r>
    <r>
      <rPr>
        <sz val="14"/>
        <rFont val="Arial"/>
        <family val="2"/>
      </rPr>
      <t>D</t>
    </r>
    <r>
      <rPr>
        <sz val="14"/>
        <rFont val="Arial Cyr"/>
        <family val="0"/>
      </rPr>
      <t>–1000 მმ 
მოწყობის პიკეტური უწყისი</t>
    </r>
  </si>
  <si>
    <t>გრუნტის  კიუვეტის მოწყობის პიკეტური 
უწყისი</t>
  </si>
  <si>
    <t>მიეთებებზე ლითონის მილების D–500 მმ 
მოწყობის პიკეტური უწყისი</t>
  </si>
  <si>
    <t>მონ. ბეტონის  კიუვეტის მოწყობის პიკეტური 
უწყისი</t>
  </si>
  <si>
    <t>0+00 - 4+00</t>
  </si>
  <si>
    <t>0+00 - 4+30</t>
  </si>
  <si>
    <t>4+71 - 4+99</t>
  </si>
  <si>
    <t>4+79 - 8+41</t>
  </si>
  <si>
    <t>5+89 - 8+41</t>
  </si>
  <si>
    <t>4+99 - 5+89</t>
  </si>
  <si>
    <t>9+15 - 9+68</t>
  </si>
  <si>
    <t>9+68 - 12+85</t>
  </si>
  <si>
    <t>4+00</t>
  </si>
  <si>
    <t>1+00</t>
  </si>
  <si>
    <t>1+14</t>
  </si>
  <si>
    <t>4+09</t>
  </si>
  <si>
    <t>4+87</t>
  </si>
  <si>
    <t>7+25</t>
  </si>
  <si>
    <t>1+06</t>
  </si>
  <si>
    <t>9+70</t>
  </si>
  <si>
    <t>ეზოს შესასვლელებში ლითონის მილების D–500 მმ 
მოწყობის პიკეტური უწყისი</t>
  </si>
  <si>
    <t>1+83</t>
  </si>
  <si>
    <t>2+23</t>
  </si>
  <si>
    <t>2+84</t>
  </si>
  <si>
    <t>3+40</t>
  </si>
  <si>
    <t>3+67</t>
  </si>
  <si>
    <t>3+92</t>
  </si>
  <si>
    <t>5+80</t>
  </si>
  <si>
    <t>5+92</t>
  </si>
  <si>
    <t>6+00</t>
  </si>
  <si>
    <t>6+18</t>
  </si>
  <si>
    <t>6+32</t>
  </si>
  <si>
    <t>6+62</t>
  </si>
  <si>
    <t>6+69</t>
  </si>
  <si>
    <t>7+11</t>
  </si>
  <si>
    <t>7+70</t>
  </si>
  <si>
    <t>8+28</t>
  </si>
  <si>
    <t>8+41</t>
  </si>
  <si>
    <t>8+51</t>
  </si>
  <si>
    <t>9+62</t>
  </si>
</sst>
</file>

<file path=xl/styles.xml><?xml version="1.0" encoding="utf-8"?>
<styleSheet xmlns="http://schemas.openxmlformats.org/spreadsheetml/2006/main">
  <numFmts count="52">
    <numFmt numFmtId="5" formatCode="#,##0\ &quot;ლარი&quot;;\-#,##0\ &quot;ლარი&quot;"/>
    <numFmt numFmtId="6" formatCode="#,##0\ &quot;ლარი&quot;;[Red]\-#,##0\ &quot;ლარი&quot;"/>
    <numFmt numFmtId="7" formatCode="#,##0.00\ &quot;ლარი&quot;;\-#,##0.00\ &quot;ლარი&quot;"/>
    <numFmt numFmtId="8" formatCode="#,##0.00\ &quot;ლარი&quot;;[Red]\-#,##0.00\ &quot;ლარი&quot;"/>
    <numFmt numFmtId="42" formatCode="_-* #,##0\ &quot;ლარი&quot;_-;\-* #,##0\ &quot;ლარი&quot;_-;_-* &quot;-&quot;\ &quot;ლარი&quot;_-;_-@_-"/>
    <numFmt numFmtId="41" formatCode="_-* #,##0\ _ლ_ა_რ_ი_-;\-* #,##0\ _ლ_ა_რ_ი_-;_-* &quot;-&quot;\ _ლ_ა_რ_ი_-;_-@_-"/>
    <numFmt numFmtId="44" formatCode="_-* #,##0.00\ &quot;ლარი&quot;_-;\-* #,##0.00\ &quot;ლარი&quot;_-;_-* &quot;-&quot;??\ &quot;ლარი&quot;_-;_-@_-"/>
    <numFmt numFmtId="43" formatCode="_-* #,##0.00\ _ლ_ა_რ_ი_-;\-* #,##0.00\ _ლ_ა_რ_ი_-;_-* &quot;-&quot;??\ _ლ_ა_რ_ი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&quot;р.&quot;"/>
    <numFmt numFmtId="194" formatCode="[$-FC19]d\ mmmm\ yyyy\ &quot;г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[$Ђ-2]\ #,##0.00_);[Red]\([$Ђ-2]\ #,##0.00\)"/>
    <numFmt numFmtId="201" formatCode="0.0000000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12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9.125" style="1" customWidth="1"/>
    <col min="2" max="3" width="19.75390625" style="1" customWidth="1"/>
    <col min="4" max="4" width="11.375" style="1" customWidth="1"/>
    <col min="5" max="5" width="16.625" style="1" customWidth="1"/>
    <col min="6" max="16384" width="9.125" style="1" customWidth="1"/>
  </cols>
  <sheetData>
    <row r="2" spans="1:5" ht="36.75" customHeight="1">
      <c r="A2" s="10" t="s">
        <v>11</v>
      </c>
      <c r="B2" s="11"/>
      <c r="C2" s="11"/>
      <c r="D2" s="11"/>
      <c r="E2" s="11"/>
    </row>
    <row r="4" spans="1:5" ht="33.75" customHeight="1">
      <c r="A4" s="12" t="s">
        <v>1</v>
      </c>
      <c r="B4" s="14" t="s">
        <v>8</v>
      </c>
      <c r="C4" s="15"/>
      <c r="D4" s="12" t="s">
        <v>2</v>
      </c>
      <c r="E4" s="12" t="s">
        <v>3</v>
      </c>
    </row>
    <row r="5" spans="1:5" ht="22.5" customHeight="1">
      <c r="A5" s="13"/>
      <c r="B5" s="7" t="s">
        <v>4</v>
      </c>
      <c r="C5" s="7" t="s">
        <v>5</v>
      </c>
      <c r="D5" s="13"/>
      <c r="E5" s="13"/>
    </row>
    <row r="6" spans="1:5" ht="21.75" customHeight="1">
      <c r="A6" s="5">
        <v>1</v>
      </c>
      <c r="B6" s="7" t="s">
        <v>14</v>
      </c>
      <c r="C6" s="7"/>
      <c r="D6" s="2" t="s">
        <v>0</v>
      </c>
      <c r="E6" s="2">
        <v>400</v>
      </c>
    </row>
    <row r="7" spans="1:5" ht="21.75" customHeight="1">
      <c r="A7" s="5">
        <v>2</v>
      </c>
      <c r="B7" s="7"/>
      <c r="C7" s="7" t="s">
        <v>15</v>
      </c>
      <c r="D7" s="2" t="s">
        <v>0</v>
      </c>
      <c r="E7" s="2">
        <v>430</v>
      </c>
    </row>
    <row r="8" spans="1:5" ht="21.75" customHeight="1">
      <c r="A8" s="5">
        <v>3</v>
      </c>
      <c r="B8" s="7"/>
      <c r="C8" s="7" t="s">
        <v>16</v>
      </c>
      <c r="D8" s="2" t="s">
        <v>0</v>
      </c>
      <c r="E8" s="2">
        <f>499-471</f>
        <v>28</v>
      </c>
    </row>
    <row r="9" spans="1:5" ht="21.75" customHeight="1">
      <c r="A9" s="5">
        <v>4</v>
      </c>
      <c r="B9" s="7" t="s">
        <v>17</v>
      </c>
      <c r="C9" s="7"/>
      <c r="D9" s="2" t="s">
        <v>0</v>
      </c>
      <c r="E9" s="2">
        <f>841-479</f>
        <v>362</v>
      </c>
    </row>
    <row r="10" spans="1:5" ht="21.75" customHeight="1">
      <c r="A10" s="5">
        <v>5</v>
      </c>
      <c r="B10" s="7"/>
      <c r="C10" s="7" t="s">
        <v>18</v>
      </c>
      <c r="D10" s="2" t="s">
        <v>0</v>
      </c>
      <c r="E10" s="2">
        <f>841-589</f>
        <v>252</v>
      </c>
    </row>
    <row r="11" spans="1:5" ht="21.75" customHeight="1">
      <c r="A11" s="2"/>
      <c r="B11" s="7"/>
      <c r="C11" s="7"/>
      <c r="D11" s="2"/>
      <c r="E11" s="2"/>
    </row>
    <row r="12" spans="1:5" ht="21.75" customHeight="1">
      <c r="A12" s="8" t="s">
        <v>6</v>
      </c>
      <c r="B12" s="9"/>
      <c r="C12" s="2"/>
      <c r="D12" s="4" t="s">
        <v>0</v>
      </c>
      <c r="E12" s="4">
        <f>SUM(E6:E11)</f>
        <v>1472</v>
      </c>
    </row>
  </sheetData>
  <sheetProtection/>
  <mergeCells count="6">
    <mergeCell ref="A12:B12"/>
    <mergeCell ref="A2:E2"/>
    <mergeCell ref="A4:A5"/>
    <mergeCell ref="B4:C4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E10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9.125" style="1" customWidth="1"/>
    <col min="2" max="3" width="19.75390625" style="1" customWidth="1"/>
    <col min="4" max="4" width="11.375" style="1" customWidth="1"/>
    <col min="5" max="5" width="16.625" style="1" customWidth="1"/>
    <col min="6" max="16384" width="9.125" style="1" customWidth="1"/>
  </cols>
  <sheetData>
    <row r="2" spans="1:5" ht="36.75" customHeight="1">
      <c r="A2" s="10" t="s">
        <v>13</v>
      </c>
      <c r="B2" s="11"/>
      <c r="C2" s="11"/>
      <c r="D2" s="11"/>
      <c r="E2" s="11"/>
    </row>
    <row r="4" spans="1:5" ht="33.75" customHeight="1">
      <c r="A4" s="12" t="s">
        <v>1</v>
      </c>
      <c r="B4" s="14" t="s">
        <v>8</v>
      </c>
      <c r="C4" s="15"/>
      <c r="D4" s="12" t="s">
        <v>2</v>
      </c>
      <c r="E4" s="12" t="s">
        <v>3</v>
      </c>
    </row>
    <row r="5" spans="1:5" ht="22.5" customHeight="1">
      <c r="A5" s="13"/>
      <c r="B5" s="7" t="s">
        <v>4</v>
      </c>
      <c r="C5" s="7" t="s">
        <v>5</v>
      </c>
      <c r="D5" s="13"/>
      <c r="E5" s="13"/>
    </row>
    <row r="6" spans="1:5" ht="21.75" customHeight="1">
      <c r="A6" s="5">
        <v>1</v>
      </c>
      <c r="B6" s="7"/>
      <c r="C6" s="7" t="s">
        <v>19</v>
      </c>
      <c r="D6" s="2" t="s">
        <v>0</v>
      </c>
      <c r="E6" s="2">
        <f>589-499</f>
        <v>90</v>
      </c>
    </row>
    <row r="7" spans="1:5" ht="21.75" customHeight="1">
      <c r="A7" s="5">
        <v>2</v>
      </c>
      <c r="B7" s="7"/>
      <c r="C7" s="7" t="s">
        <v>20</v>
      </c>
      <c r="D7" s="2"/>
      <c r="E7" s="2">
        <f>968-915</f>
        <v>53</v>
      </c>
    </row>
    <row r="8" spans="1:5" ht="21.75" customHeight="1">
      <c r="A8" s="5">
        <v>3</v>
      </c>
      <c r="B8" s="7" t="s">
        <v>21</v>
      </c>
      <c r="C8" s="7"/>
      <c r="D8" s="2"/>
      <c r="E8" s="2">
        <f>1285-968</f>
        <v>317</v>
      </c>
    </row>
    <row r="9" spans="1:5" ht="21.75" customHeight="1">
      <c r="A9" s="2"/>
      <c r="B9" s="7"/>
      <c r="C9" s="7"/>
      <c r="D9" s="2"/>
      <c r="E9" s="2"/>
    </row>
    <row r="10" spans="1:5" ht="21.75" customHeight="1">
      <c r="A10" s="8" t="s">
        <v>6</v>
      </c>
      <c r="B10" s="9"/>
      <c r="C10" s="2"/>
      <c r="D10" s="4" t="s">
        <v>0</v>
      </c>
      <c r="E10" s="4">
        <f>SUM(E6:E9)</f>
        <v>460</v>
      </c>
    </row>
  </sheetData>
  <sheetProtection/>
  <mergeCells count="6">
    <mergeCell ref="A2:E2"/>
    <mergeCell ref="A4:A5"/>
    <mergeCell ref="B4:C4"/>
    <mergeCell ref="D4:D5"/>
    <mergeCell ref="E4:E5"/>
    <mergeCell ref="A10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E30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9.125" style="1" customWidth="1"/>
    <col min="2" max="3" width="19.75390625" style="1" customWidth="1"/>
    <col min="4" max="4" width="11.375" style="1" customWidth="1"/>
    <col min="5" max="5" width="16.625" style="1" customWidth="1"/>
    <col min="6" max="16384" width="9.125" style="1" customWidth="1"/>
  </cols>
  <sheetData>
    <row r="2" spans="1:5" ht="44.25" customHeight="1">
      <c r="A2" s="10" t="s">
        <v>30</v>
      </c>
      <c r="B2" s="11"/>
      <c r="C2" s="11"/>
      <c r="D2" s="11"/>
      <c r="E2" s="11"/>
    </row>
    <row r="4" spans="1:5" ht="31.5" customHeight="1">
      <c r="A4" s="12" t="s">
        <v>1</v>
      </c>
      <c r="B4" s="14" t="s">
        <v>8</v>
      </c>
      <c r="C4" s="15"/>
      <c r="D4" s="12" t="s">
        <v>2</v>
      </c>
      <c r="E4" s="12" t="s">
        <v>3</v>
      </c>
    </row>
    <row r="5" spans="1:5" ht="22.5" customHeight="1">
      <c r="A5" s="13"/>
      <c r="B5" s="2" t="s">
        <v>4</v>
      </c>
      <c r="C5" s="2" t="s">
        <v>5</v>
      </c>
      <c r="D5" s="13"/>
      <c r="E5" s="13"/>
    </row>
    <row r="6" spans="1:5" ht="17.25" customHeight="1">
      <c r="A6" s="5">
        <v>1</v>
      </c>
      <c r="B6" s="2" t="s">
        <v>31</v>
      </c>
      <c r="C6" s="2"/>
      <c r="D6" s="2" t="s">
        <v>0</v>
      </c>
      <c r="E6" s="2">
        <v>6</v>
      </c>
    </row>
    <row r="7" spans="1:5" ht="17.25" customHeight="1">
      <c r="A7" s="5">
        <v>2</v>
      </c>
      <c r="B7" s="2"/>
      <c r="C7" s="2" t="s">
        <v>31</v>
      </c>
      <c r="D7" s="2" t="s">
        <v>0</v>
      </c>
      <c r="E7" s="2">
        <v>6</v>
      </c>
    </row>
    <row r="8" spans="1:5" ht="17.25" customHeight="1">
      <c r="A8" s="5">
        <v>3</v>
      </c>
      <c r="B8" s="2" t="s">
        <v>32</v>
      </c>
      <c r="C8" s="2"/>
      <c r="D8" s="2" t="s">
        <v>0</v>
      </c>
      <c r="E8" s="2">
        <v>6</v>
      </c>
    </row>
    <row r="9" spans="1:5" ht="17.25" customHeight="1">
      <c r="A9" s="5">
        <v>4</v>
      </c>
      <c r="B9" s="2"/>
      <c r="C9" s="2" t="s">
        <v>32</v>
      </c>
      <c r="D9" s="2" t="s">
        <v>0</v>
      </c>
      <c r="E9" s="2">
        <v>6</v>
      </c>
    </row>
    <row r="10" spans="1:5" ht="17.25" customHeight="1">
      <c r="A10" s="5">
        <v>5</v>
      </c>
      <c r="B10" s="2"/>
      <c r="C10" s="2" t="s">
        <v>33</v>
      </c>
      <c r="D10" s="2" t="s">
        <v>0</v>
      </c>
      <c r="E10" s="2">
        <v>6</v>
      </c>
    </row>
    <row r="11" spans="1:5" ht="17.25" customHeight="1">
      <c r="A11" s="5">
        <v>6</v>
      </c>
      <c r="B11" s="2" t="s">
        <v>34</v>
      </c>
      <c r="C11" s="2"/>
      <c r="D11" s="2" t="s">
        <v>0</v>
      </c>
      <c r="E11" s="2">
        <v>6</v>
      </c>
    </row>
    <row r="12" spans="1:5" ht="17.25" customHeight="1">
      <c r="A12" s="5">
        <v>7</v>
      </c>
      <c r="B12" s="2"/>
      <c r="C12" s="2" t="s">
        <v>34</v>
      </c>
      <c r="D12" s="2" t="s">
        <v>0</v>
      </c>
      <c r="E12" s="2">
        <v>6</v>
      </c>
    </row>
    <row r="13" spans="1:5" ht="17.25" customHeight="1">
      <c r="A13" s="5">
        <v>8</v>
      </c>
      <c r="B13" s="2"/>
      <c r="C13" s="2" t="s">
        <v>35</v>
      </c>
      <c r="D13" s="2" t="s">
        <v>0</v>
      </c>
      <c r="E13" s="2">
        <v>6</v>
      </c>
    </row>
    <row r="14" spans="1:5" ht="17.25" customHeight="1">
      <c r="A14" s="5">
        <v>9</v>
      </c>
      <c r="B14" s="2"/>
      <c r="C14" s="2" t="s">
        <v>36</v>
      </c>
      <c r="D14" s="2" t="s">
        <v>0</v>
      </c>
      <c r="E14" s="2">
        <v>6</v>
      </c>
    </row>
    <row r="15" spans="1:5" ht="17.25" customHeight="1">
      <c r="A15" s="5">
        <v>10</v>
      </c>
      <c r="B15" s="2" t="s">
        <v>37</v>
      </c>
      <c r="C15" s="2"/>
      <c r="D15" s="2" t="s">
        <v>0</v>
      </c>
      <c r="E15" s="2">
        <v>6</v>
      </c>
    </row>
    <row r="16" spans="1:5" ht="17.25" customHeight="1">
      <c r="A16" s="5">
        <v>11</v>
      </c>
      <c r="B16" s="2"/>
      <c r="C16" s="2" t="s">
        <v>38</v>
      </c>
      <c r="D16" s="2" t="s">
        <v>0</v>
      </c>
      <c r="E16" s="2">
        <v>6</v>
      </c>
    </row>
    <row r="17" spans="1:5" ht="17.25" customHeight="1">
      <c r="A17" s="5">
        <v>12</v>
      </c>
      <c r="B17" s="2" t="s">
        <v>39</v>
      </c>
      <c r="C17" s="2"/>
      <c r="D17" s="2" t="s">
        <v>0</v>
      </c>
      <c r="E17" s="2">
        <v>6</v>
      </c>
    </row>
    <row r="18" spans="1:5" ht="17.25" customHeight="1">
      <c r="A18" s="5">
        <v>13</v>
      </c>
      <c r="B18" s="2"/>
      <c r="C18" s="2" t="s">
        <v>40</v>
      </c>
      <c r="D18" s="2" t="s">
        <v>0</v>
      </c>
      <c r="E18" s="2">
        <v>6</v>
      </c>
    </row>
    <row r="19" spans="1:5" ht="17.25" customHeight="1">
      <c r="A19" s="5">
        <v>14</v>
      </c>
      <c r="B19" s="2" t="s">
        <v>41</v>
      </c>
      <c r="C19" s="2"/>
      <c r="D19" s="2" t="s">
        <v>0</v>
      </c>
      <c r="E19" s="2">
        <v>6</v>
      </c>
    </row>
    <row r="20" spans="1:5" ht="17.25" customHeight="1">
      <c r="A20" s="5">
        <v>15</v>
      </c>
      <c r="B20" s="2"/>
      <c r="C20" s="2" t="s">
        <v>42</v>
      </c>
      <c r="D20" s="2" t="s">
        <v>0</v>
      </c>
      <c r="E20" s="2">
        <v>6</v>
      </c>
    </row>
    <row r="21" spans="1:5" ht="17.25" customHeight="1">
      <c r="A21" s="5">
        <v>16</v>
      </c>
      <c r="B21" s="2" t="s">
        <v>43</v>
      </c>
      <c r="C21" s="2"/>
      <c r="D21" s="2" t="s">
        <v>0</v>
      </c>
      <c r="E21" s="2">
        <v>6</v>
      </c>
    </row>
    <row r="22" spans="1:5" ht="17.25" customHeight="1">
      <c r="A22" s="5">
        <v>17</v>
      </c>
      <c r="B22" s="2" t="s">
        <v>44</v>
      </c>
      <c r="C22" s="2"/>
      <c r="D22" s="2" t="s">
        <v>0</v>
      </c>
      <c r="E22" s="2">
        <v>6</v>
      </c>
    </row>
    <row r="23" spans="1:5" ht="17.25" customHeight="1">
      <c r="A23" s="5">
        <v>18</v>
      </c>
      <c r="B23" s="2"/>
      <c r="C23" s="2" t="s">
        <v>44</v>
      </c>
      <c r="D23" s="2" t="s">
        <v>0</v>
      </c>
      <c r="E23" s="2">
        <v>6</v>
      </c>
    </row>
    <row r="24" spans="1:5" ht="17.25" customHeight="1">
      <c r="A24" s="5">
        <v>19</v>
      </c>
      <c r="B24" s="2"/>
      <c r="C24" s="2" t="s">
        <v>45</v>
      </c>
      <c r="D24" s="2" t="s">
        <v>0</v>
      </c>
      <c r="E24" s="2">
        <v>6</v>
      </c>
    </row>
    <row r="25" spans="1:5" ht="17.25" customHeight="1">
      <c r="A25" s="5">
        <v>20</v>
      </c>
      <c r="B25" s="2"/>
      <c r="C25" s="2" t="s">
        <v>46</v>
      </c>
      <c r="D25" s="2" t="s">
        <v>0</v>
      </c>
      <c r="E25" s="2">
        <v>6</v>
      </c>
    </row>
    <row r="26" spans="1:5" ht="17.25" customHeight="1">
      <c r="A26" s="5">
        <v>21</v>
      </c>
      <c r="B26" s="2" t="s">
        <v>47</v>
      </c>
      <c r="C26" s="2"/>
      <c r="D26" s="2" t="s">
        <v>0</v>
      </c>
      <c r="E26" s="2">
        <v>6</v>
      </c>
    </row>
    <row r="27" spans="1:5" ht="17.25" customHeight="1">
      <c r="A27" s="5">
        <v>22</v>
      </c>
      <c r="B27" s="2" t="s">
        <v>48</v>
      </c>
      <c r="C27" s="2"/>
      <c r="D27" s="2" t="s">
        <v>0</v>
      </c>
      <c r="E27" s="2">
        <v>6</v>
      </c>
    </row>
    <row r="28" spans="1:5" ht="17.25" customHeight="1">
      <c r="A28" s="5">
        <v>23</v>
      </c>
      <c r="B28" s="2" t="s">
        <v>49</v>
      </c>
      <c r="C28" s="2"/>
      <c r="D28" s="2" t="s">
        <v>0</v>
      </c>
      <c r="E28" s="2">
        <v>6</v>
      </c>
    </row>
    <row r="29" spans="1:5" ht="18.75" customHeight="1">
      <c r="A29" s="2"/>
      <c r="B29" s="2"/>
      <c r="C29" s="2"/>
      <c r="D29" s="2"/>
      <c r="E29" s="2"/>
    </row>
    <row r="30" spans="1:5" ht="21.75" customHeight="1">
      <c r="A30" s="8" t="s">
        <v>6</v>
      </c>
      <c r="B30" s="9"/>
      <c r="C30" s="2"/>
      <c r="D30" s="4" t="s">
        <v>0</v>
      </c>
      <c r="E30" s="4">
        <f>SUM(E6:E29)</f>
        <v>138</v>
      </c>
    </row>
  </sheetData>
  <sheetProtection/>
  <mergeCells count="6">
    <mergeCell ref="A2:E2"/>
    <mergeCell ref="A4:A5"/>
    <mergeCell ref="B4:C4"/>
    <mergeCell ref="D4:D5"/>
    <mergeCell ref="E4:E5"/>
    <mergeCell ref="A30:B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D7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9.125" style="1" customWidth="1"/>
    <col min="2" max="2" width="22.625" style="1" customWidth="1"/>
    <col min="3" max="3" width="12.875" style="1" customWidth="1"/>
    <col min="4" max="4" width="20.00390625" style="1" customWidth="1"/>
    <col min="5" max="16384" width="9.125" style="1" customWidth="1"/>
  </cols>
  <sheetData>
    <row r="2" spans="1:4" ht="45.75" customHeight="1">
      <c r="A2" s="10" t="s">
        <v>7</v>
      </c>
      <c r="B2" s="11"/>
      <c r="C2" s="11"/>
      <c r="D2" s="11"/>
    </row>
    <row r="4" spans="1:4" ht="23.25" customHeight="1">
      <c r="A4" s="3" t="s">
        <v>1</v>
      </c>
      <c r="B4" s="6" t="s">
        <v>9</v>
      </c>
      <c r="C4" s="3" t="s">
        <v>2</v>
      </c>
      <c r="D4" s="3" t="s">
        <v>3</v>
      </c>
    </row>
    <row r="5" spans="1:4" ht="23.25" customHeight="1">
      <c r="A5" s="5">
        <v>1</v>
      </c>
      <c r="B5" s="6" t="s">
        <v>22</v>
      </c>
      <c r="C5" s="2" t="s">
        <v>0</v>
      </c>
      <c r="D5" s="3">
        <v>8</v>
      </c>
    </row>
    <row r="6" spans="1:4" ht="21.75" customHeight="1">
      <c r="A6" s="5"/>
      <c r="B6" s="2"/>
      <c r="C6" s="2"/>
      <c r="D6" s="2"/>
    </row>
    <row r="7" spans="1:4" ht="21.75" customHeight="1">
      <c r="A7" s="8" t="s">
        <v>6</v>
      </c>
      <c r="B7" s="9"/>
      <c r="C7" s="4" t="s">
        <v>0</v>
      </c>
      <c r="D7" s="4">
        <f>SUM(D5:D6)</f>
        <v>8</v>
      </c>
    </row>
  </sheetData>
  <sheetProtection/>
  <mergeCells count="2">
    <mergeCell ref="A2:D2"/>
    <mergeCell ref="A7:B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E12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9.125" style="1" customWidth="1"/>
    <col min="2" max="3" width="19.75390625" style="1" customWidth="1"/>
    <col min="4" max="4" width="11.375" style="1" customWidth="1"/>
    <col min="5" max="5" width="16.625" style="1" customWidth="1"/>
    <col min="6" max="16384" width="9.125" style="1" customWidth="1"/>
  </cols>
  <sheetData>
    <row r="2" spans="1:5" ht="44.25" customHeight="1">
      <c r="A2" s="10" t="s">
        <v>12</v>
      </c>
      <c r="B2" s="11"/>
      <c r="C2" s="11"/>
      <c r="D2" s="11"/>
      <c r="E2" s="11"/>
    </row>
    <row r="4" spans="1:5" ht="31.5" customHeight="1">
      <c r="A4" s="12" t="s">
        <v>1</v>
      </c>
      <c r="B4" s="14" t="s">
        <v>8</v>
      </c>
      <c r="C4" s="15"/>
      <c r="D4" s="12" t="s">
        <v>2</v>
      </c>
      <c r="E4" s="12" t="s">
        <v>3</v>
      </c>
    </row>
    <row r="5" spans="1:5" ht="22.5" customHeight="1">
      <c r="A5" s="13"/>
      <c r="B5" s="2" t="s">
        <v>4</v>
      </c>
      <c r="C5" s="2" t="s">
        <v>5</v>
      </c>
      <c r="D5" s="13"/>
      <c r="E5" s="13"/>
    </row>
    <row r="6" spans="1:5" ht="21.75" customHeight="1">
      <c r="A6" s="5">
        <v>1</v>
      </c>
      <c r="B6" s="2" t="s">
        <v>23</v>
      </c>
      <c r="C6" s="2"/>
      <c r="D6" s="2" t="s">
        <v>0</v>
      </c>
      <c r="E6" s="2">
        <v>9</v>
      </c>
    </row>
    <row r="7" spans="1:5" ht="21.75" customHeight="1">
      <c r="A7" s="5">
        <v>2</v>
      </c>
      <c r="B7" s="2"/>
      <c r="C7" s="2" t="s">
        <v>24</v>
      </c>
      <c r="D7" s="2" t="s">
        <v>0</v>
      </c>
      <c r="E7" s="2">
        <v>7</v>
      </c>
    </row>
    <row r="8" spans="1:5" ht="21.75" customHeight="1">
      <c r="A8" s="5">
        <v>3</v>
      </c>
      <c r="B8" s="2" t="s">
        <v>25</v>
      </c>
      <c r="C8" s="2"/>
      <c r="D8" s="2" t="s">
        <v>0</v>
      </c>
      <c r="E8" s="2">
        <v>14</v>
      </c>
    </row>
    <row r="9" spans="1:5" ht="21.75" customHeight="1">
      <c r="A9" s="5">
        <v>4</v>
      </c>
      <c r="B9" s="2"/>
      <c r="C9" s="2" t="s">
        <v>26</v>
      </c>
      <c r="D9" s="2" t="s">
        <v>0</v>
      </c>
      <c r="E9" s="2">
        <v>7</v>
      </c>
    </row>
    <row r="10" spans="1:5" ht="21.75" customHeight="1">
      <c r="A10" s="5">
        <v>5</v>
      </c>
      <c r="B10" s="2"/>
      <c r="C10" s="2" t="s">
        <v>27</v>
      </c>
      <c r="D10" s="2" t="s">
        <v>0</v>
      </c>
      <c r="E10" s="2">
        <v>14</v>
      </c>
    </row>
    <row r="11" spans="1:5" ht="21.75" customHeight="1">
      <c r="A11" s="2"/>
      <c r="B11" s="2"/>
      <c r="C11" s="2"/>
      <c r="D11" s="2"/>
      <c r="E11" s="2"/>
    </row>
    <row r="12" spans="1:5" ht="21.75" customHeight="1">
      <c r="A12" s="8" t="s">
        <v>6</v>
      </c>
      <c r="B12" s="9"/>
      <c r="C12" s="2"/>
      <c r="D12" s="4" t="s">
        <v>0</v>
      </c>
      <c r="E12" s="4">
        <f>SUM(E6:E11)</f>
        <v>51</v>
      </c>
    </row>
  </sheetData>
  <sheetProtection/>
  <mergeCells count="6">
    <mergeCell ref="A2:E2"/>
    <mergeCell ref="A4:A5"/>
    <mergeCell ref="B4:C4"/>
    <mergeCell ref="D4:D5"/>
    <mergeCell ref="E4:E5"/>
    <mergeCell ref="A12:B1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D8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9.125" style="1" customWidth="1"/>
    <col min="2" max="2" width="22.625" style="1" customWidth="1"/>
    <col min="3" max="3" width="12.875" style="1" customWidth="1"/>
    <col min="4" max="4" width="20.00390625" style="1" customWidth="1"/>
    <col min="5" max="16384" width="9.125" style="1" customWidth="1"/>
  </cols>
  <sheetData>
    <row r="2" spans="1:4" ht="45.75" customHeight="1">
      <c r="A2" s="10" t="s">
        <v>10</v>
      </c>
      <c r="B2" s="11"/>
      <c r="C2" s="11"/>
      <c r="D2" s="11"/>
    </row>
    <row r="4" spans="1:4" ht="23.25" customHeight="1">
      <c r="A4" s="3" t="s">
        <v>1</v>
      </c>
      <c r="B4" s="6" t="s">
        <v>9</v>
      </c>
      <c r="C4" s="3" t="s">
        <v>2</v>
      </c>
      <c r="D4" s="3" t="s">
        <v>3</v>
      </c>
    </row>
    <row r="5" spans="1:4" ht="21.75" customHeight="1">
      <c r="A5" s="5">
        <v>1</v>
      </c>
      <c r="B5" s="2" t="s">
        <v>28</v>
      </c>
      <c r="C5" s="2" t="s">
        <v>0</v>
      </c>
      <c r="D5" s="2">
        <v>9</v>
      </c>
    </row>
    <row r="6" spans="1:4" ht="21.75" customHeight="1">
      <c r="A6" s="5">
        <v>2</v>
      </c>
      <c r="B6" s="2" t="s">
        <v>29</v>
      </c>
      <c r="C6" s="2" t="s">
        <v>0</v>
      </c>
      <c r="D6" s="2">
        <v>6</v>
      </c>
    </row>
    <row r="7" spans="1:4" ht="21.75" customHeight="1">
      <c r="A7" s="5"/>
      <c r="B7" s="2"/>
      <c r="C7" s="2"/>
      <c r="D7" s="2"/>
    </row>
    <row r="8" spans="1:4" ht="21.75" customHeight="1">
      <c r="A8" s="8" t="s">
        <v>6</v>
      </c>
      <c r="B8" s="9"/>
      <c r="C8" s="4" t="s">
        <v>0</v>
      </c>
      <c r="D8" s="4">
        <f>SUM(D5:D7)</f>
        <v>15</v>
      </c>
    </row>
  </sheetData>
  <sheetProtection/>
  <mergeCells count="2">
    <mergeCell ref="A2:D2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Bondo</cp:lastModifiedBy>
  <cp:lastPrinted>2014-11-19T16:02:39Z</cp:lastPrinted>
  <dcterms:created xsi:type="dcterms:W3CDTF">2006-03-03T07:45:10Z</dcterms:created>
  <dcterms:modified xsi:type="dcterms:W3CDTF">2015-11-20T08:51:07Z</dcterms:modified>
  <cp:category/>
  <cp:version/>
  <cp:contentType/>
  <cp:contentStatus/>
</cp:coreProperties>
</file>