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920" yWindow="750" windowWidth="12780" windowHeight="65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</definedNames>
  <calcPr calcId="144525"/>
</workbook>
</file>

<file path=xl/calcChain.xml><?xml version="1.0" encoding="utf-8"?>
<calcChain xmlns="http://schemas.openxmlformats.org/spreadsheetml/2006/main">
  <c r="K30" i="1" l="1"/>
  <c r="J22" i="1" l="1"/>
  <c r="H22" i="1"/>
  <c r="K23" i="1" s="1"/>
  <c r="K22" i="1" l="1"/>
  <c r="K24" i="1" s="1"/>
  <c r="K25" i="1" s="1"/>
  <c r="K26" i="1" s="1"/>
  <c r="K27" i="1" s="1"/>
  <c r="K28" i="1" s="1"/>
  <c r="K29" i="1" s="1"/>
</calcChain>
</file>

<file path=xl/sharedStrings.xml><?xml version="1.0" encoding="utf-8"?>
<sst xmlns="http://schemas.openxmlformats.org/spreadsheetml/2006/main" count="57" uniqueCount="42">
  <si>
    <t>ხ ა რ ჯ თ ა ღ რ ი ც ვ ხ ვ ა</t>
  </si>
  <si>
    <t>##</t>
  </si>
  <si>
    <t>დასაბუთება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</si>
  <si>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</si>
  <si>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</si>
  <si>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</si>
  <si>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</si>
  <si>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</si>
  <si>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</si>
  <si>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</si>
  <si>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</si>
  <si>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</si>
  <si>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>სულ ხარჯთაღრიცხვით</t>
  </si>
  <si>
    <t>ს უ ლ     დანახარჯები</t>
  </si>
  <si>
    <t xml:space="preserve">gauTvaliswinebeli xarjebi  </t>
  </si>
  <si>
    <t>kbm</t>
  </si>
  <si>
    <t>g/m</t>
  </si>
  <si>
    <t>c</t>
  </si>
  <si>
    <t>amwe kranis momsaxureba sakanalizacio Webis CamotvirTvasa da montaJze</t>
  </si>
  <si>
    <t>sT</t>
  </si>
  <si>
    <t>4,1,87</t>
  </si>
  <si>
    <t>wert</t>
  </si>
  <si>
    <t>2,4,179</t>
  </si>
  <si>
    <t>rk.betonis anakrebi sakanalizacio Webis montaJi d-700 h=1000</t>
  </si>
  <si>
    <t>anakrebi rk.betonis Webis kedlebis gaxsna azbocementis milis, milis montaJis Semdeg amolesviT</t>
  </si>
  <si>
    <t xml:space="preserve">ზედნადები ხარჯები </t>
  </si>
  <si>
    <t xml:space="preserve">გეგმიური დაგროვება  </t>
  </si>
  <si>
    <t>ტრანსპორტის ხარჯი              (მასალის ღირებულებიდან)</t>
  </si>
  <si>
    <t>6,1,801</t>
  </si>
  <si>
    <t>gruntis ukumiyra xeliT 30,0+30,0=60,0g/m</t>
  </si>
  <si>
    <t>gadasabmeli d-200</t>
  </si>
  <si>
    <t>xanZTelis quCis qveda mxares mTis ferdobze moqalaqeebis (**, **, **, **) sacxovrebeli saxlebis mimdebare teritoriaze (ukana ezoSi) kanalizaciis anakrebi rk.betonis Webis mowyoba d-700 h=1000</t>
  </si>
  <si>
    <t xml:space="preserve">qvabulis mowyoba kanalizaciis Webis mosawyobad (ferdobze, buCqnarSi) 3,14*0,4*0,4*1,0*4c </t>
  </si>
  <si>
    <t>tranSeas mowyoba d-200 gofrirebuli milis montaJisaTvis h=0,7-1,0 (ferdobze, buCqnarSi)</t>
  </si>
  <si>
    <t>sakanalizacio Webis betonis fskeris mowyoba  3,14*0,5*0,5*0,2*4c b.25</t>
  </si>
  <si>
    <t>6,1,980</t>
  </si>
  <si>
    <t>sakanalizacio  xufi, polimeruli, rgvali, CarCoTi</t>
  </si>
  <si>
    <t>sakanalizacio xufis Semobetoneba</t>
  </si>
  <si>
    <t>axali qselis daerTeba arsebul kanalizaciis Waze (ix.sqema)</t>
  </si>
  <si>
    <t>q.borjomSi xanZTelis quCaze kanalizacis magistralis  mowyobis samuSaoebi</t>
  </si>
  <si>
    <r>
      <t xml:space="preserve">d-200 </t>
    </r>
    <r>
      <rPr>
        <sz val="12"/>
        <color theme="1"/>
        <rFont val="Calibri"/>
        <family val="2"/>
        <charset val="204"/>
        <scheme val="minor"/>
      </rPr>
      <t>PN</t>
    </r>
    <r>
      <rPr>
        <sz val="12"/>
        <color theme="1"/>
        <rFont val="AcadNusx"/>
      </rPr>
      <t xml:space="preserve"> 8 gofrirebuli milis montaJi tranSeaSi</t>
    </r>
  </si>
  <si>
    <t>pretendenti: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</si>
</sst>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AcadNusx"/>
    </font>
    <font>
      <b/>
      <sz val="12"/>
      <color theme="1"/>
      <name val="AcadNusx"/>
    </font>
    <font>
      <sz val="12"/>
      <color theme="1"/>
      <name val="AcadNusx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9" zoomScaleNormal="100" workbookViewId="0">
      <selection activeCell="C23" sqref="C23"/>
    </sheetView>
  </sheetViews>
  <sheetFormatPr defaultColWidth="8.85546875" defaultRowHeight="16.5" x14ac:dyDescent="0.25"/>
  <cols>
    <col min="1" max="1" width="4.5703125" style="2" customWidth="1"/>
    <col min="2" max="2" width="8.28515625" style="2" customWidth="1"/>
    <col min="3" max="3" width="40.28515625" style="2" customWidth="1"/>
    <col min="4" max="4" width="6.42578125" style="2" customWidth="1"/>
    <col min="5" max="5" width="9.5703125" style="2" customWidth="1"/>
    <col min="6" max="6" width="12.28515625" style="2" customWidth="1"/>
    <col min="7" max="7" width="7.7109375" style="2" customWidth="1"/>
    <col min="8" max="8" width="13" style="2" customWidth="1"/>
    <col min="9" max="9" width="7.140625" style="2" customWidth="1"/>
    <col min="10" max="10" width="13.7109375" style="2" customWidth="1"/>
    <col min="11" max="11" width="14" style="2" customWidth="1"/>
    <col min="12" max="16384" width="8.85546875" style="2"/>
  </cols>
  <sheetData>
    <row r="1" spans="1:11" ht="42" customHeight="1" x14ac:dyDescent="0.2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x14ac:dyDescent="0.25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20" t="s">
        <v>7</v>
      </c>
      <c r="H5" s="21"/>
      <c r="I5" s="20" t="s">
        <v>8</v>
      </c>
      <c r="J5" s="21"/>
      <c r="K5" s="19" t="s">
        <v>9</v>
      </c>
    </row>
    <row r="6" spans="1:11" ht="69.75" customHeight="1" x14ac:dyDescent="0.25">
      <c r="A6" s="19"/>
      <c r="B6" s="19"/>
      <c r="C6" s="19"/>
      <c r="D6" s="19"/>
      <c r="E6" s="19"/>
      <c r="F6" s="19"/>
      <c r="G6" s="14" t="s">
        <v>10</v>
      </c>
      <c r="H6" s="14" t="s">
        <v>11</v>
      </c>
      <c r="I6" s="14" t="s">
        <v>10</v>
      </c>
      <c r="J6" s="14" t="s">
        <v>11</v>
      </c>
      <c r="K6" s="19"/>
    </row>
    <row r="7" spans="1:1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s="12" customFormat="1" ht="132" x14ac:dyDescent="0.25">
      <c r="A8" s="14">
        <v>1</v>
      </c>
      <c r="B8" s="14"/>
      <c r="C8" s="14" t="s">
        <v>31</v>
      </c>
      <c r="D8" s="15" t="s">
        <v>17</v>
      </c>
      <c r="E8" s="14"/>
      <c r="F8" s="14">
        <v>4</v>
      </c>
      <c r="G8" s="14"/>
      <c r="H8" s="14">
        <v>0</v>
      </c>
      <c r="I8" s="14"/>
      <c r="J8" s="14">
        <v>0</v>
      </c>
      <c r="K8" s="14">
        <v>0</v>
      </c>
    </row>
    <row r="9" spans="1:11" s="12" customFormat="1" ht="31.5" customHeight="1" x14ac:dyDescent="0.25">
      <c r="A9" s="14">
        <v>1.1000000000000001</v>
      </c>
      <c r="B9" s="14"/>
      <c r="C9" s="22" t="s">
        <v>32</v>
      </c>
      <c r="D9" s="15" t="s">
        <v>17</v>
      </c>
      <c r="E9" s="14"/>
      <c r="F9" s="14">
        <v>4</v>
      </c>
      <c r="G9" s="14"/>
      <c r="H9" s="14">
        <v>0</v>
      </c>
      <c r="I9" s="14"/>
      <c r="J9" s="14">
        <v>0</v>
      </c>
      <c r="K9" s="14">
        <v>0</v>
      </c>
    </row>
    <row r="10" spans="1:11" s="12" customFormat="1" ht="24.75" customHeight="1" x14ac:dyDescent="0.25">
      <c r="A10" s="14"/>
      <c r="B10" s="14"/>
      <c r="C10" s="23"/>
      <c r="D10" s="15" t="s">
        <v>15</v>
      </c>
      <c r="E10" s="14"/>
      <c r="F10" s="7">
        <v>2.0099999999999998</v>
      </c>
      <c r="G10" s="14"/>
      <c r="H10" s="14">
        <v>0</v>
      </c>
      <c r="I10" s="14"/>
      <c r="J10" s="14">
        <v>0</v>
      </c>
      <c r="K10" s="14">
        <v>0</v>
      </c>
    </row>
    <row r="11" spans="1:11" s="12" customFormat="1" ht="66" x14ac:dyDescent="0.25">
      <c r="A11" s="14">
        <v>1.2</v>
      </c>
      <c r="B11" s="14"/>
      <c r="C11" s="14" t="s">
        <v>33</v>
      </c>
      <c r="D11" s="15" t="s">
        <v>16</v>
      </c>
      <c r="E11" s="14"/>
      <c r="F11" s="14">
        <v>140</v>
      </c>
      <c r="G11" s="14"/>
      <c r="H11" s="14">
        <v>0</v>
      </c>
      <c r="I11" s="14"/>
      <c r="J11" s="14">
        <v>0</v>
      </c>
      <c r="K11" s="14">
        <v>0</v>
      </c>
    </row>
    <row r="12" spans="1:11" s="12" customFormat="1" ht="33" x14ac:dyDescent="0.25">
      <c r="A12" s="14">
        <v>1.3</v>
      </c>
      <c r="B12" s="14" t="s">
        <v>22</v>
      </c>
      <c r="C12" s="16" t="s">
        <v>40</v>
      </c>
      <c r="D12" s="15" t="s">
        <v>16</v>
      </c>
      <c r="E12" s="14"/>
      <c r="F12" s="14">
        <v>140</v>
      </c>
      <c r="G12" s="14"/>
      <c r="H12" s="14">
        <v>0</v>
      </c>
      <c r="I12" s="14"/>
      <c r="J12" s="14">
        <v>0</v>
      </c>
      <c r="K12" s="14">
        <v>0</v>
      </c>
    </row>
    <row r="13" spans="1:11" s="12" customFormat="1" x14ac:dyDescent="0.25">
      <c r="A13" s="14"/>
      <c r="B13" s="14" t="s">
        <v>28</v>
      </c>
      <c r="C13" s="16" t="s">
        <v>30</v>
      </c>
      <c r="D13" s="15" t="s">
        <v>17</v>
      </c>
      <c r="E13" s="14"/>
      <c r="F13" s="14">
        <v>15</v>
      </c>
      <c r="G13" s="14"/>
      <c r="H13" s="14">
        <v>0</v>
      </c>
      <c r="I13" s="14"/>
      <c r="J13" s="14">
        <v>0</v>
      </c>
      <c r="K13" s="14">
        <v>0</v>
      </c>
    </row>
    <row r="14" spans="1:11" s="12" customFormat="1" ht="33" x14ac:dyDescent="0.25">
      <c r="A14" s="14">
        <v>1.4</v>
      </c>
      <c r="B14" s="14"/>
      <c r="C14" s="16" t="s">
        <v>29</v>
      </c>
      <c r="D14" s="15" t="s">
        <v>16</v>
      </c>
      <c r="E14" s="14"/>
      <c r="F14" s="14">
        <v>140</v>
      </c>
      <c r="G14" s="14"/>
      <c r="H14" s="14">
        <v>0</v>
      </c>
      <c r="I14" s="14"/>
      <c r="J14" s="14">
        <v>0</v>
      </c>
      <c r="K14" s="14">
        <v>0</v>
      </c>
    </row>
    <row r="15" spans="1:11" s="12" customFormat="1" ht="49.5" x14ac:dyDescent="0.25">
      <c r="A15" s="14">
        <v>2</v>
      </c>
      <c r="B15" s="14"/>
      <c r="C15" s="16" t="s">
        <v>34</v>
      </c>
      <c r="D15" s="15" t="s">
        <v>15</v>
      </c>
      <c r="E15" s="14">
        <v>1.02</v>
      </c>
      <c r="F15" s="7">
        <v>0.64</v>
      </c>
      <c r="G15" s="14"/>
      <c r="H15" s="14">
        <v>0</v>
      </c>
      <c r="I15" s="1"/>
      <c r="J15" s="14">
        <v>0</v>
      </c>
      <c r="K15" s="14">
        <v>0</v>
      </c>
    </row>
    <row r="16" spans="1:11" s="12" customFormat="1" ht="49.5" x14ac:dyDescent="0.25">
      <c r="A16" s="14"/>
      <c r="B16" s="14" t="s">
        <v>20</v>
      </c>
      <c r="C16" s="14" t="s">
        <v>23</v>
      </c>
      <c r="D16" s="15" t="s">
        <v>17</v>
      </c>
      <c r="E16" s="14"/>
      <c r="F16" s="14">
        <v>4</v>
      </c>
      <c r="G16" s="14"/>
      <c r="H16" s="14">
        <v>0</v>
      </c>
      <c r="I16" s="1"/>
      <c r="J16" s="14">
        <v>0</v>
      </c>
      <c r="K16" s="14">
        <v>0</v>
      </c>
    </row>
    <row r="17" spans="1:11" s="12" customFormat="1" ht="49.5" x14ac:dyDescent="0.25">
      <c r="A17" s="14"/>
      <c r="B17" s="14"/>
      <c r="C17" s="11" t="s">
        <v>18</v>
      </c>
      <c r="D17" s="15" t="s">
        <v>19</v>
      </c>
      <c r="E17" s="14"/>
      <c r="F17" s="14">
        <v>4</v>
      </c>
      <c r="G17" s="14"/>
      <c r="H17" s="14">
        <v>0</v>
      </c>
      <c r="I17" s="1"/>
      <c r="J17" s="14">
        <v>0</v>
      </c>
      <c r="K17" s="14">
        <v>0</v>
      </c>
    </row>
    <row r="18" spans="1:11" s="12" customFormat="1" ht="66" x14ac:dyDescent="0.25">
      <c r="A18" s="14"/>
      <c r="B18" s="14"/>
      <c r="C18" s="14" t="s">
        <v>24</v>
      </c>
      <c r="D18" s="15" t="s">
        <v>21</v>
      </c>
      <c r="E18" s="14"/>
      <c r="F18" s="14">
        <v>8</v>
      </c>
      <c r="G18" s="14"/>
      <c r="H18" s="14">
        <v>0</v>
      </c>
      <c r="I18" s="1"/>
      <c r="J18" s="14">
        <v>0</v>
      </c>
      <c r="K18" s="14">
        <v>0</v>
      </c>
    </row>
    <row r="19" spans="1:11" s="12" customFormat="1" ht="33" x14ac:dyDescent="0.25">
      <c r="A19" s="14"/>
      <c r="B19" s="1" t="s">
        <v>35</v>
      </c>
      <c r="C19" s="14" t="s">
        <v>36</v>
      </c>
      <c r="D19" s="15" t="s">
        <v>17</v>
      </c>
      <c r="E19" s="14"/>
      <c r="F19" s="14">
        <v>4</v>
      </c>
      <c r="G19" s="1"/>
      <c r="H19" s="14">
        <v>0</v>
      </c>
      <c r="I19" s="1"/>
      <c r="J19" s="14">
        <v>0</v>
      </c>
      <c r="K19" s="14">
        <v>0</v>
      </c>
    </row>
    <row r="20" spans="1:11" s="12" customFormat="1" ht="33" x14ac:dyDescent="0.25">
      <c r="A20" s="14"/>
      <c r="B20" s="14"/>
      <c r="C20" s="14" t="s">
        <v>37</v>
      </c>
      <c r="D20" s="15" t="s">
        <v>17</v>
      </c>
      <c r="E20" s="14"/>
      <c r="F20" s="14">
        <v>4</v>
      </c>
      <c r="G20" s="14"/>
      <c r="H20" s="14">
        <v>0</v>
      </c>
      <c r="I20" s="1"/>
      <c r="J20" s="14">
        <v>0</v>
      </c>
      <c r="K20" s="14">
        <v>0</v>
      </c>
    </row>
    <row r="21" spans="1:11" s="12" customFormat="1" ht="49.5" x14ac:dyDescent="0.25">
      <c r="A21" s="14">
        <v>3</v>
      </c>
      <c r="B21" s="14"/>
      <c r="C21" s="14" t="s">
        <v>38</v>
      </c>
      <c r="D21" s="15" t="s">
        <v>21</v>
      </c>
      <c r="E21" s="14"/>
      <c r="F21" s="14">
        <v>1</v>
      </c>
      <c r="G21" s="14"/>
      <c r="H21" s="14">
        <v>0</v>
      </c>
      <c r="I21" s="1"/>
      <c r="J21" s="14">
        <v>0</v>
      </c>
      <c r="K21" s="14">
        <v>0</v>
      </c>
    </row>
    <row r="22" spans="1:11" ht="21" customHeight="1" x14ac:dyDescent="0.25">
      <c r="A22" s="4"/>
      <c r="B22" s="4"/>
      <c r="C22" s="4" t="s">
        <v>13</v>
      </c>
      <c r="D22" s="4"/>
      <c r="E22" s="4"/>
      <c r="F22" s="4"/>
      <c r="G22" s="4"/>
      <c r="H22" s="5">
        <f>SUM(H8:H21)</f>
        <v>0</v>
      </c>
      <c r="I22" s="5"/>
      <c r="J22" s="5">
        <f>SUM(J8:J21)</f>
        <v>0</v>
      </c>
      <c r="K22" s="5">
        <f>H22+J22</f>
        <v>0</v>
      </c>
    </row>
    <row r="23" spans="1:11" ht="35.25" customHeight="1" x14ac:dyDescent="0.25">
      <c r="A23" s="14"/>
      <c r="B23" s="14"/>
      <c r="C23" s="14" t="s">
        <v>27</v>
      </c>
      <c r="D23" s="14"/>
      <c r="E23" s="14"/>
      <c r="F23" s="6"/>
      <c r="G23" s="14"/>
      <c r="H23" s="14"/>
      <c r="I23" s="14"/>
      <c r="J23" s="14"/>
      <c r="K23" s="7">
        <f>H22*F23</f>
        <v>0</v>
      </c>
    </row>
    <row r="24" spans="1:11" ht="20.25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 t="s">
        <v>11</v>
      </c>
      <c r="K24" s="7">
        <f>K22+K23</f>
        <v>0</v>
      </c>
    </row>
    <row r="25" spans="1:11" ht="20.25" customHeight="1" x14ac:dyDescent="0.25">
      <c r="A25" s="14"/>
      <c r="B25" s="14"/>
      <c r="C25" s="14" t="s">
        <v>25</v>
      </c>
      <c r="D25" s="14"/>
      <c r="E25" s="14"/>
      <c r="F25" s="6"/>
      <c r="G25" s="14"/>
      <c r="H25" s="14"/>
      <c r="I25" s="14"/>
      <c r="J25" s="14"/>
      <c r="K25" s="7">
        <f>K24*F25</f>
        <v>0</v>
      </c>
    </row>
    <row r="26" spans="1:11" ht="20.2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 t="s">
        <v>11</v>
      </c>
      <c r="K26" s="7">
        <f>K24+K25</f>
        <v>0</v>
      </c>
    </row>
    <row r="27" spans="1:11" ht="20.25" customHeight="1" x14ac:dyDescent="0.25">
      <c r="A27" s="14"/>
      <c r="B27" s="14"/>
      <c r="C27" s="14" t="s">
        <v>26</v>
      </c>
      <c r="D27" s="14"/>
      <c r="E27" s="14"/>
      <c r="F27" s="6"/>
      <c r="G27" s="14"/>
      <c r="H27" s="14"/>
      <c r="I27" s="14"/>
      <c r="J27" s="14"/>
      <c r="K27" s="7">
        <f>K26*F27</f>
        <v>0</v>
      </c>
    </row>
    <row r="28" spans="1:11" ht="20.2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 t="s">
        <v>11</v>
      </c>
      <c r="K28" s="7">
        <f>K26+K27</f>
        <v>0</v>
      </c>
    </row>
    <row r="29" spans="1:11" ht="20.25" customHeight="1" x14ac:dyDescent="0.25">
      <c r="A29" s="14"/>
      <c r="B29" s="14"/>
      <c r="C29" s="14" t="s">
        <v>14</v>
      </c>
      <c r="D29" s="14"/>
      <c r="E29" s="14"/>
      <c r="F29" s="6">
        <v>0.03</v>
      </c>
      <c r="G29" s="14"/>
      <c r="H29" s="14"/>
      <c r="I29" s="14"/>
      <c r="J29" s="14"/>
      <c r="K29" s="7">
        <f>K28*F29</f>
        <v>0</v>
      </c>
    </row>
    <row r="30" spans="1:11" ht="22.5" customHeight="1" x14ac:dyDescent="0.25">
      <c r="A30" s="8"/>
      <c r="B30" s="8"/>
      <c r="C30" s="4" t="s">
        <v>12</v>
      </c>
      <c r="D30" s="8"/>
      <c r="E30" s="8"/>
      <c r="F30" s="8"/>
      <c r="G30" s="8"/>
      <c r="H30" s="8"/>
      <c r="I30" s="8"/>
      <c r="J30" s="8" t="s">
        <v>11</v>
      </c>
      <c r="K30" s="9">
        <f>K28+K29</f>
        <v>0</v>
      </c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 t="s">
        <v>41</v>
      </c>
      <c r="D32" s="13"/>
      <c r="E32" s="13"/>
      <c r="F32" s="13"/>
      <c r="G32" s="13"/>
      <c r="H32" s="13"/>
      <c r="I32" s="17"/>
      <c r="J32" s="17"/>
      <c r="K32" s="17"/>
    </row>
    <row r="35" spans="3:3" x14ac:dyDescent="0.25">
      <c r="C35" s="3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4" spans="3:3" x14ac:dyDescent="0.25">
      <c r="C54" s="10"/>
    </row>
    <row r="55" spans="3:3" x14ac:dyDescent="0.25">
      <c r="C55" s="10"/>
    </row>
    <row r="56" spans="3:3" x14ac:dyDescent="0.25">
      <c r="C56" s="10"/>
    </row>
    <row r="57" spans="3:3" x14ac:dyDescent="0.25">
      <c r="C57" s="10"/>
    </row>
  </sheetData>
  <mergeCells count="13">
    <mergeCell ref="I32:K32"/>
    <mergeCell ref="A1:K1"/>
    <mergeCell ref="A5:A6"/>
    <mergeCell ref="B5:B6"/>
    <mergeCell ref="C5:C6"/>
    <mergeCell ref="D5:D6"/>
    <mergeCell ref="E5:E6"/>
    <mergeCell ref="F5:F6"/>
    <mergeCell ref="A3:K3"/>
    <mergeCell ref="G5:H5"/>
    <mergeCell ref="I5:J5"/>
    <mergeCell ref="K5:K6"/>
    <mergeCell ref="C9:C10"/>
  </mergeCells>
  <pageMargins left="0.52" right="0.19685039370078741" top="0.61" bottom="0.79" header="0.24" footer="0.23"/>
  <pageSetup paperSize="9" orientation="landscape" horizontalDpi="180" verticalDpi="180" r:id="rId1"/>
  <headerFooter>
    <oddHeader>&amp;R&amp;P</oddHeader>
    <oddFooter>&amp;RD.R.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2015-10-02T12:26:53Z</dcterms:modified>
</cp:coreProperties>
</file>