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305" tabRatio="814" activeTab="0"/>
  </bookViews>
  <sheets>
    <sheet name="უწყისი" sheetId="1" r:id="rId1"/>
  </sheets>
  <externalReferences>
    <externalReference r:id="rId4"/>
    <externalReference r:id="rId5"/>
    <externalReference r:id="rId6"/>
  </externalReferences>
  <definedNames>
    <definedName name="aaaa">#REF!</definedName>
    <definedName name="cxaura">#REF!</definedName>
    <definedName name="fdrt124" localSheetId="0">#REF!</definedName>
    <definedName name="fdrt124">#REF!</definedName>
    <definedName name="fffffvvv30214" localSheetId="0">#REF!</definedName>
    <definedName name="fffffvvv30214">#REF!</definedName>
    <definedName name="ggggddd51515" localSheetId="0">#REF!</definedName>
    <definedName name="ggggddd51515">#REF!</definedName>
    <definedName name="hgyui54876" localSheetId="0">#REF!</definedName>
    <definedName name="hgyui54876">#REF!</definedName>
    <definedName name="ijhuy4587" localSheetId="0">#REF!</definedName>
    <definedName name="ijhuy4587">#REF!</definedName>
    <definedName name="jfdyrt14790" localSheetId="0">#REF!</definedName>
    <definedName name="jfdyrt14790">#REF!</definedName>
    <definedName name="jkhjgkliob1012" localSheetId="0">#REF!</definedName>
    <definedName name="jkhjgkliob1012">#REF!</definedName>
    <definedName name="jkio54576" localSheetId="0">#REF!</definedName>
    <definedName name="jkio54576">#REF!</definedName>
    <definedName name="KALA">#REF!</definedName>
    <definedName name="kala12">#REF!</definedName>
    <definedName name="kkkjjhhmnb" localSheetId="0">#REF!</definedName>
    <definedName name="kkkjjhhmnb">#REF!</definedName>
    <definedName name="kkkmmnmm52140" localSheetId="0">#REF!</definedName>
    <definedName name="kkkmmnmm52140">#REF!</definedName>
    <definedName name="lkjiu5147" localSheetId="0">#REF!</definedName>
    <definedName name="lkjiu5147">#REF!</definedName>
    <definedName name="lllkkk8889999" localSheetId="0">#REF!</definedName>
    <definedName name="lllkkk8889999">#REF!</definedName>
    <definedName name="mnmnmn101010" localSheetId="0">#REF!</definedName>
    <definedName name="mnmnmn101010">#REF!</definedName>
    <definedName name="oplop321" localSheetId="0">#REF!</definedName>
    <definedName name="oplop321">#REF!</definedName>
    <definedName name="rkb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<sst xmlns="http://schemas.openxmlformats.org/spreadsheetml/2006/main" count="134" uniqueCount="75">
  <si>
    <t>#</t>
  </si>
  <si>
    <t>samuSaos dasaxeleba</t>
  </si>
  <si>
    <t>tn</t>
  </si>
  <si>
    <t>miwis vakisi</t>
  </si>
  <si>
    <t>erTfeniani safaris  mowyoba  wvrilmarclovani mkvrivi RorRovani cxeli  asfaltobetonisagan sisqiT 5 sm</t>
  </si>
  <si>
    <t>samuSaoebi nayarSi</t>
  </si>
  <si>
    <t xml:space="preserve">liTonis milebis mowyoba </t>
  </si>
  <si>
    <t xml:space="preserve">samuSaoTa moculobebis krebsiTi uwyisi </t>
  </si>
  <si>
    <t>ganz.</t>
  </si>
  <si>
    <t>rao-ba</t>
  </si>
  <si>
    <t>SeniSvna</t>
  </si>
  <si>
    <t>1.</t>
  </si>
  <si>
    <t>1)</t>
  </si>
  <si>
    <t>2)</t>
  </si>
  <si>
    <t>2.</t>
  </si>
  <si>
    <t>xelovnuri nagebobebi</t>
  </si>
  <si>
    <t>c/grZ.m</t>
  </si>
  <si>
    <t>3.</t>
  </si>
  <si>
    <t>gzis samosi</t>
  </si>
  <si>
    <t xml:space="preserve">savali nawilis mowyoba  </t>
  </si>
  <si>
    <t xml:space="preserve">zedapiris  damuSaveba  Txevadi  bitumiT </t>
  </si>
  <si>
    <t xml:space="preserve">ГОСТ9128-84 sisqiT 5sm          </t>
  </si>
  <si>
    <t>Sesasvlelebze da mierTebebze gzis samosis mowyoba</t>
  </si>
  <si>
    <t>zedapiris  damuSaveba  Txevadi  bitumiT</t>
  </si>
  <si>
    <t>Txrilis Sevseba xreSovani masaliT (balasti), Cayra da mosworeba eqskavatoriT</t>
  </si>
  <si>
    <t xml:space="preserve">kldovan gruntebSi kiuvetebis mowyoba gafxviereba samtvrevi CaquCiT datvirTviT avtoTviTmcvlelebze </t>
  </si>
  <si>
    <t>kiuvetebisa mowyoba da ferdobebidan CamonaSali gruntebis damuSaveba</t>
  </si>
  <si>
    <t>ГОСТ 25607-83 sisqiT 12sm</t>
  </si>
  <si>
    <t>1grZ.m-62.4kg</t>
  </si>
  <si>
    <t xml:space="preserve">IV jg. gruntis damuSaveba xeliT </t>
  </si>
  <si>
    <t xml:space="preserve">III jg. gruntis damuSaveba kiuvetebSi xeliT datvirTviT avtoTviTmcvlelebze </t>
  </si>
  <si>
    <t>m</t>
  </si>
  <si>
    <t>milebis orfeniani hodroizolacia bitumiT</t>
  </si>
  <si>
    <t xml:space="preserve">III jg. gruntis damuSaveba xeliT </t>
  </si>
  <si>
    <t>20-30sm diametris qvis Segroveba xeliT</t>
  </si>
  <si>
    <t xml:space="preserve">gabionis yuTebis Sevseba qviT </t>
  </si>
  <si>
    <t>sadrenaJo milebi d=100mm</t>
  </si>
  <si>
    <t>orfeniani hodroizolacia bitumiT</t>
  </si>
  <si>
    <t xml:space="preserve">xreSovani baliSis mowyoba fundamentis qveS </t>
  </si>
  <si>
    <t>IV jg gruntebis damuSaveba eqskavatoriT V-0.5 m3 datvirTviT avtoTviTmcvlelebze</t>
  </si>
  <si>
    <t xml:space="preserve">IV jg gruntis damuSaveba xeliT </t>
  </si>
  <si>
    <t>3)</t>
  </si>
  <si>
    <t xml:space="preserve">gabionebis mowyoba </t>
  </si>
  <si>
    <t>xreSovani baliSis mowyoba milis qveS</t>
  </si>
  <si>
    <t xml:space="preserve">betonis zeda sayrdeni kedlis mowyoba </t>
  </si>
  <si>
    <t>4)</t>
  </si>
  <si>
    <t xml:space="preserve">kedlis ukan yrilis mowyoba, xreSovani grunti (qva-RorRi)  </t>
  </si>
  <si>
    <r>
      <t>m</t>
    </r>
    <r>
      <rPr>
        <vertAlign val="superscript"/>
        <sz val="11"/>
        <rFont val="AcadNusx"/>
        <family val="0"/>
      </rPr>
      <t>3</t>
    </r>
  </si>
  <si>
    <r>
      <t>IV jg gruntebis damuSaveba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</si>
  <si>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r>
      <t>m</t>
    </r>
    <r>
      <rPr>
        <vertAlign val="superscript"/>
        <sz val="11"/>
        <rFont val="AcadNusx"/>
        <family val="0"/>
      </rPr>
      <t>2</t>
    </r>
  </si>
  <si>
    <r>
      <t xml:space="preserve">wyalgamtari liTonis milis montaJi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-0,5m  </t>
    </r>
  </si>
  <si>
    <r>
      <t>III jg gruntebis damuSaveba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</si>
  <si>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r>
      <t>ГОСТ11955-82 
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-0,6l       </t>
    </r>
  </si>
  <si>
    <t xml:space="preserve">IV jg gruntebis damuSaveba kiuvetebSi eqskavatoriT V-0,5 m3 datvirTviT avtoTviTmcvlelebze </t>
  </si>
  <si>
    <t xml:space="preserve">betonis portaluri kedlis mowyoba </t>
  </si>
  <si>
    <r>
      <t>ferdobebidan CamonaSali IV jg gruntebis damuSaveba  eqskavatoriT V-0,5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 </t>
    </r>
  </si>
  <si>
    <r>
      <t xml:space="preserve">wyalgamtari liTonis milis montaJi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-1.0m  </t>
    </r>
  </si>
  <si>
    <t>1/13</t>
  </si>
  <si>
    <t>1grZ.m-242kg</t>
  </si>
  <si>
    <t>8/70</t>
  </si>
  <si>
    <t>46</t>
  </si>
  <si>
    <t>gabionebis mowyoba, gabionis yuTebi zomiT 2X1X1m 43c, 1,5X1X1 104c,  Sesakravi mavTuli 104kg</t>
  </si>
  <si>
    <t xml:space="preserve">qvesagebi fenis mowyoba qviSa-xreSovani nareviT saSualo sisqiT 15sm </t>
  </si>
  <si>
    <t>arsebuli safuZvlis profilireba</t>
  </si>
  <si>
    <r>
      <t xml:space="preserve">betoni </t>
    </r>
    <r>
      <rPr>
        <sz val="11"/>
        <rFont val="Arial"/>
        <family val="2"/>
      </rPr>
      <t>B</t>
    </r>
    <r>
      <rPr>
        <sz val="11"/>
        <rFont val="AcadNusx"/>
        <family val="0"/>
      </rPr>
      <t>-18.5</t>
    </r>
  </si>
  <si>
    <r>
      <t>kedlis fundamentis mowyoba monoliTuri betonisagan</t>
    </r>
    <r>
      <rPr>
        <sz val="11"/>
        <color indexed="8"/>
        <rFont val="AcadNusx"/>
        <family val="0"/>
      </rPr>
      <t xml:space="preserve"> </t>
    </r>
  </si>
  <si>
    <t>kedlis tanis mowyoba monoliTuri betonisagan</t>
  </si>
  <si>
    <t>kedlis fundamentis mowyoba monoliTuri betonisagan</t>
  </si>
  <si>
    <r>
      <t xml:space="preserve">kedlis tanis mowyoba monoliTuri betonisagan 
</t>
    </r>
  </si>
  <si>
    <t xml:space="preserve">gabionis ukan yrilis mowyoba, xreSovani gruntiT (qva-RorRi) eqskavatoriT </t>
  </si>
  <si>
    <t>misayreli gverdulebis mowyoba qviSa-xreSovani masaliT</t>
  </si>
  <si>
    <t>gatana 
5,0km-mde</t>
  </si>
  <si>
    <t>saavtomobilo gza: ,,lomanauris gza"  km0+000-km0+920
a/betonis safaris mowyoba</t>
  </si>
  <si>
    <t>safuZvlis  mowyoba fraqciuli  RorRiT 0-40mm</t>
  </si>
  <si>
    <t xml:space="preserve">safuZvlis  mowyoba fraqciuli  RorRiT 0-40mm 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</si>
</sst>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#,##0\ &quot;TL&quot;;\-#,##0\ &quot;TL&quot;"/>
    <numFmt numFmtId="192" formatCode="#,##0\ &quot;TL&quot;;[Red]\-#,##0\ &quot;TL&quot;"/>
    <numFmt numFmtId="193" formatCode="#,##0.00\ &quot;TL&quot;;\-#,##0.00\ &quot;TL&quot;"/>
    <numFmt numFmtId="194" formatCode="#,##0.00\ &quot;TL&quot;;[Red]\-#,##0.00\ &quot;TL&quot;"/>
    <numFmt numFmtId="195" formatCode="_-* #,##0\ &quot;TL&quot;_-;\-* #,##0\ &quot;TL&quot;_-;_-* &quot;-&quot;\ &quot;TL&quot;_-;_-@_-"/>
    <numFmt numFmtId="196" formatCode="_-* #,##0\ _T_L_-;\-* #,##0\ _T_L_-;_-* &quot;-&quot;\ _T_L_-;_-@_-"/>
    <numFmt numFmtId="197" formatCode="_-* #,##0.00\ &quot;TL&quot;_-;\-* #,##0.00\ &quot;TL&quot;_-;_-* &quot;-&quot;??\ &quot;TL&quot;_-;_-@_-"/>
    <numFmt numFmtId="198" formatCode="_-* #,##0.00\ _T_L_-;\-* #,##0.00\ _T_L_-;_-* &quot;-&quot;??\ _T_L_-;_-@_-"/>
    <numFmt numFmtId="199" formatCode="0.00000"/>
    <numFmt numFmtId="200" formatCode="0.0000000"/>
    <numFmt numFmtId="201" formatCode="0.000000"/>
    <numFmt numFmtId="202" formatCode="0.0%"/>
    <numFmt numFmtId="203" formatCode="[$-FC19]d\ mmmm\ yyyy\ &quot;г.&quot;"/>
    <numFmt numFmtId="204" formatCode="0.00000000"/>
    <numFmt numFmtId="205" formatCode="[$-F400]h:mm:ss\ AM/PM"/>
    <numFmt numFmtId="206" formatCode="_-* #,##0.000_р_._-;\-* #,##0.000_р_._-;_-* &quot;-&quot;??_р_._-;_-@_-"/>
    <numFmt numFmtId="207" formatCode="#,##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0"/>
    <numFmt numFmtId="214" formatCode="0.0000000000"/>
  </numFmts>
  <fonts count="49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sz val="10"/>
      <name val="AcadNusx"/>
      <family val="0"/>
    </font>
    <font>
      <sz val="11"/>
      <name val="Arial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3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0" fontId="44" fillId="37" borderId="0" applyNumberFormat="0" applyBorder="0" applyAlignment="0" applyProtection="0"/>
    <xf numFmtId="0" fontId="3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2" borderId="0" applyNumberFormat="0" applyBorder="0" applyAlignment="0" applyProtection="0"/>
    <xf numFmtId="0" fontId="7" fillId="9" borderId="10" applyNumberFormat="0" applyAlignment="0" applyProtection="0"/>
    <xf numFmtId="0" fontId="8" fillId="43" borderId="11" applyNumberFormat="0" applyAlignment="0" applyProtection="0"/>
    <xf numFmtId="0" fontId="9" fillId="43" borderId="10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44" borderId="16" applyNumberFormat="0" applyAlignment="0" applyProtection="0"/>
    <xf numFmtId="0" fontId="15" fillId="0" borderId="0" applyNumberFormat="0" applyFill="0" applyBorder="0" applyAlignment="0" applyProtection="0"/>
    <xf numFmtId="0" fontId="16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6" borderId="1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4" borderId="0" applyNumberFormat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137">
      <alignment/>
      <protection/>
    </xf>
    <xf numFmtId="0" fontId="1" fillId="0" borderId="0" xfId="137" applyFont="1">
      <alignment/>
      <protection/>
    </xf>
    <xf numFmtId="0" fontId="1" fillId="47" borderId="19" xfId="137" applyFont="1" applyFill="1" applyBorder="1" applyAlignment="1">
      <alignment horizontal="center" vertical="center" wrapText="1"/>
      <protection/>
    </xf>
    <xf numFmtId="0" fontId="1" fillId="47" borderId="20" xfId="137" applyFont="1" applyFill="1" applyBorder="1" applyAlignment="1">
      <alignment horizontal="center" vertical="center" wrapText="1"/>
      <protection/>
    </xf>
    <xf numFmtId="0" fontId="1" fillId="47" borderId="21" xfId="137" applyFont="1" applyFill="1" applyBorder="1" applyAlignment="1">
      <alignment horizontal="center" vertical="center" wrapText="1"/>
      <protection/>
    </xf>
    <xf numFmtId="0" fontId="1" fillId="0" borderId="22" xfId="137" applyFont="1" applyBorder="1" applyAlignment="1">
      <alignment horizontal="center" vertical="center" wrapText="1"/>
      <protection/>
    </xf>
    <xf numFmtId="0" fontId="4" fillId="0" borderId="21" xfId="137" applyFont="1" applyBorder="1" applyAlignment="1">
      <alignment horizontal="center" vertical="center" wrapText="1"/>
      <protection/>
    </xf>
    <xf numFmtId="0" fontId="1" fillId="0" borderId="20" xfId="137" applyFont="1" applyBorder="1" applyAlignment="1">
      <alignment horizontal="center" vertical="center" wrapText="1"/>
      <protection/>
    </xf>
    <xf numFmtId="0" fontId="1" fillId="0" borderId="21" xfId="137" applyFont="1" applyBorder="1" applyAlignment="1">
      <alignment horizontal="center" vertical="center" wrapText="1"/>
      <protection/>
    </xf>
    <xf numFmtId="0" fontId="1" fillId="0" borderId="20" xfId="137" applyFont="1" applyBorder="1" applyAlignment="1">
      <alignment vertical="center" wrapText="1"/>
      <protection/>
    </xf>
    <xf numFmtId="0" fontId="1" fillId="0" borderId="19" xfId="137" applyFont="1" applyBorder="1" applyAlignment="1">
      <alignment horizontal="center" vertical="center" wrapText="1"/>
      <protection/>
    </xf>
    <xf numFmtId="0" fontId="1" fillId="0" borderId="23" xfId="137" applyFont="1" applyBorder="1" applyAlignment="1">
      <alignment horizontal="center" vertical="center" wrapText="1"/>
      <protection/>
    </xf>
    <xf numFmtId="0" fontId="1" fillId="0" borderId="24" xfId="137" applyFont="1" applyBorder="1" applyAlignment="1">
      <alignment horizontal="center" vertical="center" wrapText="1"/>
      <protection/>
    </xf>
    <xf numFmtId="0" fontId="1" fillId="0" borderId="25" xfId="137" applyFont="1" applyBorder="1" applyAlignment="1">
      <alignment horizontal="center" vertical="center" wrapText="1"/>
      <protection/>
    </xf>
    <xf numFmtId="0" fontId="1" fillId="0" borderId="22" xfId="137" applyFont="1" applyBorder="1" applyAlignment="1">
      <alignment horizontal="center" vertical="top" wrapText="1"/>
      <protection/>
    </xf>
    <xf numFmtId="0" fontId="1" fillId="0" borderId="26" xfId="137" applyFont="1" applyBorder="1" applyAlignment="1">
      <alignment horizontal="center" vertical="center" wrapText="1"/>
      <protection/>
    </xf>
    <xf numFmtId="0" fontId="1" fillId="0" borderId="27" xfId="137" applyFont="1" applyBorder="1" applyAlignment="1">
      <alignment horizontal="center" vertical="center" wrapText="1"/>
      <protection/>
    </xf>
    <xf numFmtId="0" fontId="24" fillId="0" borderId="21" xfId="137" applyFont="1" applyBorder="1" applyAlignment="1">
      <alignment horizontal="center" vertical="center" wrapText="1"/>
      <protection/>
    </xf>
    <xf numFmtId="0" fontId="2" fillId="0" borderId="19" xfId="137" applyFont="1" applyBorder="1" applyAlignment="1">
      <alignment horizontal="center" vertical="center" wrapText="1"/>
      <protection/>
    </xf>
    <xf numFmtId="0" fontId="24" fillId="0" borderId="19" xfId="137" applyFont="1" applyBorder="1" applyAlignment="1">
      <alignment horizontal="center" vertical="center" wrapText="1"/>
      <protection/>
    </xf>
    <xf numFmtId="0" fontId="27" fillId="0" borderId="19" xfId="137" applyFont="1" applyBorder="1" applyAlignment="1">
      <alignment horizontal="center" vertical="center" wrapText="1"/>
      <protection/>
    </xf>
    <xf numFmtId="0" fontId="25" fillId="0" borderId="19" xfId="137" applyFont="1" applyBorder="1" applyAlignment="1">
      <alignment horizontal="center" vertical="center" wrapText="1"/>
      <protection/>
    </xf>
    <xf numFmtId="0" fontId="1" fillId="0" borderId="26" xfId="137" applyFont="1" applyBorder="1" applyAlignment="1">
      <alignment horizontal="center" vertical="top" wrapText="1"/>
      <protection/>
    </xf>
    <xf numFmtId="0" fontId="2" fillId="0" borderId="21" xfId="140" applyFont="1" applyBorder="1" applyAlignment="1">
      <alignment horizontal="left" vertical="center" wrapText="1"/>
      <protection/>
    </xf>
    <xf numFmtId="0" fontId="2" fillId="0" borderId="21" xfId="140" applyFont="1" applyBorder="1" applyAlignment="1">
      <alignment horizontal="center" vertical="center"/>
      <protection/>
    </xf>
    <xf numFmtId="0" fontId="2" fillId="0" borderId="19" xfId="140" applyFont="1" applyBorder="1" applyAlignment="1">
      <alignment horizontal="left" vertical="center" wrapText="1"/>
      <protection/>
    </xf>
    <xf numFmtId="0" fontId="2" fillId="0" borderId="21" xfId="137" applyFont="1" applyBorder="1" applyAlignment="1">
      <alignment horizontal="center" vertical="center" wrapText="1"/>
      <protection/>
    </xf>
    <xf numFmtId="0" fontId="2" fillId="0" borderId="19" xfId="140" applyFont="1" applyBorder="1" applyAlignment="1">
      <alignment vertical="center" wrapText="1"/>
      <protection/>
    </xf>
    <xf numFmtId="0" fontId="29" fillId="0" borderId="22" xfId="0" applyFont="1" applyFill="1" applyBorder="1" applyAlignment="1">
      <alignment horizontal="left" vertical="center" wrapText="1"/>
    </xf>
    <xf numFmtId="0" fontId="2" fillId="0" borderId="22" xfId="134" applyFont="1" applyBorder="1" applyAlignment="1">
      <alignment vertical="center" wrapText="1"/>
      <protection/>
    </xf>
    <xf numFmtId="0" fontId="2" fillId="0" borderId="21" xfId="0" applyFont="1" applyBorder="1" applyAlignment="1">
      <alignment vertical="center" wrapText="1"/>
    </xf>
    <xf numFmtId="49" fontId="2" fillId="0" borderId="19" xfId="137" applyNumberFormat="1" applyFont="1" applyBorder="1" applyAlignment="1">
      <alignment horizontal="center" vertical="center" wrapText="1"/>
      <protection/>
    </xf>
    <xf numFmtId="0" fontId="2" fillId="0" borderId="19" xfId="134" applyFont="1" applyFill="1" applyBorder="1" applyAlignment="1">
      <alignment horizontal="center" vertical="center" wrapText="1"/>
      <protection/>
    </xf>
    <xf numFmtId="182" fontId="2" fillId="0" borderId="19" xfId="140" applyNumberFormat="1" applyFont="1" applyBorder="1" applyAlignment="1">
      <alignment horizontal="center" vertical="center"/>
      <protection/>
    </xf>
    <xf numFmtId="2" fontId="2" fillId="0" borderId="19" xfId="140" applyNumberFormat="1" applyFont="1" applyBorder="1" applyAlignment="1">
      <alignment horizontal="center" vertical="center"/>
      <protection/>
    </xf>
    <xf numFmtId="0" fontId="29" fillId="0" borderId="1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134" applyFont="1" applyBorder="1" applyAlignment="1">
      <alignment vertical="center" wrapText="1"/>
      <protection/>
    </xf>
    <xf numFmtId="0" fontId="2" fillId="0" borderId="19" xfId="140" applyFont="1" applyBorder="1" applyAlignment="1">
      <alignment horizontal="center" vertical="center"/>
      <protection/>
    </xf>
    <xf numFmtId="0" fontId="2" fillId="0" borderId="21" xfId="134" applyFont="1" applyBorder="1" applyAlignment="1">
      <alignment vertical="center" wrapText="1"/>
      <protection/>
    </xf>
    <xf numFmtId="0" fontId="2" fillId="0" borderId="19" xfId="134" applyFont="1" applyBorder="1" applyAlignment="1">
      <alignment vertical="center" wrapText="1"/>
      <protection/>
    </xf>
    <xf numFmtId="0" fontId="2" fillId="0" borderId="20" xfId="139" applyFont="1" applyBorder="1" applyAlignment="1">
      <alignment vertical="center" wrapText="1"/>
      <protection/>
    </xf>
    <xf numFmtId="0" fontId="2" fillId="0" borderId="21" xfId="140" applyFont="1" applyBorder="1" applyAlignment="1">
      <alignment vertical="center" wrapText="1"/>
      <protection/>
    </xf>
    <xf numFmtId="0" fontId="2" fillId="0" borderId="21" xfId="140" applyFont="1" applyBorder="1" applyAlignment="1">
      <alignment vertical="center"/>
      <protection/>
    </xf>
    <xf numFmtId="0" fontId="2" fillId="0" borderId="19" xfId="137" applyFont="1" applyBorder="1" applyAlignment="1">
      <alignment vertical="center" wrapText="1"/>
      <protection/>
    </xf>
    <xf numFmtId="0" fontId="4" fillId="0" borderId="19" xfId="137" applyFont="1" applyBorder="1" applyAlignment="1">
      <alignment horizontal="left" vertical="center" wrapText="1"/>
      <protection/>
    </xf>
    <xf numFmtId="0" fontId="1" fillId="0" borderId="21" xfId="137" applyFont="1" applyBorder="1" applyAlignment="1">
      <alignment horizontal="center" vertical="top" wrapText="1"/>
      <protection/>
    </xf>
    <xf numFmtId="0" fontId="2" fillId="0" borderId="19" xfId="139" applyFont="1" applyBorder="1" applyAlignment="1">
      <alignment vertical="center" wrapText="1"/>
      <protection/>
    </xf>
    <xf numFmtId="0" fontId="2" fillId="0" borderId="20" xfId="140" applyFont="1" applyBorder="1" applyAlignment="1">
      <alignment horizontal="left" vertical="center" wrapText="1"/>
      <protection/>
    </xf>
    <xf numFmtId="0" fontId="2" fillId="0" borderId="20" xfId="140" applyFont="1" applyBorder="1" applyAlignment="1">
      <alignment horizontal="left" vertical="center"/>
      <protection/>
    </xf>
    <xf numFmtId="0" fontId="2" fillId="0" borderId="2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9" xfId="137" applyFont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1" fillId="0" borderId="0" xfId="137" applyFont="1" applyAlignment="1">
      <alignment horizontal="center" vertical="center"/>
      <protection/>
    </xf>
    <xf numFmtId="0" fontId="31" fillId="0" borderId="0" xfId="137" applyFont="1" applyAlignment="1">
      <alignment horizontal="center" vertical="center" wrapText="1"/>
      <protection/>
    </xf>
    <xf numFmtId="0" fontId="4" fillId="0" borderId="19" xfId="137" applyFont="1" applyBorder="1" applyAlignment="1">
      <alignment horizontal="left" vertical="center" wrapText="1"/>
      <protection/>
    </xf>
    <xf numFmtId="0" fontId="4" fillId="0" borderId="28" xfId="137" applyFont="1" applyBorder="1" applyAlignment="1">
      <alignment horizontal="left" vertical="center" wrapText="1"/>
      <protection/>
    </xf>
    <xf numFmtId="0" fontId="4" fillId="0" borderId="29" xfId="137" applyFont="1" applyBorder="1" applyAlignment="1">
      <alignment horizontal="left" vertical="center" wrapText="1"/>
      <protection/>
    </xf>
    <xf numFmtId="0" fontId="4" fillId="0" borderId="30" xfId="137" applyFont="1" applyBorder="1" applyAlignment="1">
      <alignment horizontal="left" vertical="center" wrapText="1"/>
      <protection/>
    </xf>
    <xf numFmtId="0" fontId="2" fillId="0" borderId="21" xfId="137" applyFont="1" applyBorder="1" applyAlignment="1">
      <alignment horizontal="center" vertical="center" wrapText="1"/>
      <protection/>
    </xf>
    <xf numFmtId="0" fontId="2" fillId="0" borderId="23" xfId="137" applyFont="1" applyBorder="1" applyAlignment="1">
      <alignment horizontal="center" vertical="center" wrapText="1"/>
      <protection/>
    </xf>
    <xf numFmtId="0" fontId="1" fillId="0" borderId="21" xfId="137" applyFont="1" applyBorder="1" applyAlignment="1">
      <alignment horizontal="center" vertical="top" wrapText="1"/>
      <protection/>
    </xf>
    <xf numFmtId="0" fontId="1" fillId="0" borderId="24" xfId="137" applyFont="1" applyBorder="1" applyAlignment="1">
      <alignment horizontal="center" vertical="top" wrapText="1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 2" xfId="99"/>
    <cellStyle name="Note" xfId="100"/>
    <cellStyle name="Output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 2 2" xfId="126"/>
    <cellStyle name="Обычный 2 2 2" xfId="127"/>
    <cellStyle name="Обычный 2 2 3" xfId="128"/>
    <cellStyle name="Обычный 2 2_A BETONI1" xfId="129"/>
    <cellStyle name="Обычный 2 3" xfId="130"/>
    <cellStyle name="Обычный 2 4" xfId="131"/>
    <cellStyle name="Обычный 2_A.BETONI " xfId="132"/>
    <cellStyle name="Обычный 3" xfId="133"/>
    <cellStyle name="Обычный 3 2" xfId="134"/>
    <cellStyle name="Обычный 3_A BETONI1" xfId="135"/>
    <cellStyle name="Обычный 4" xfId="136"/>
    <cellStyle name="Обычный 5" xfId="137"/>
    <cellStyle name="Обычный 6" xfId="138"/>
    <cellStyle name="Обычный_FERIIS~1" xfId="139"/>
    <cellStyle name="Обычный_FERIIS~1 2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  <cellStyle name="მძიმე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TENDERI%20(I)%202012\BOBOYVATI-DAGVA\BOBOYVATI-DAG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25">
      <selection activeCell="C69" sqref="C69"/>
    </sheetView>
  </sheetViews>
  <sheetFormatPr defaultColWidth="9.00390625" defaultRowHeight="12.75"/>
  <cols>
    <col min="1" max="1" width="3.875" style="1" customWidth="1"/>
    <col min="2" max="2" width="61.625" style="1" customWidth="1"/>
    <col min="3" max="3" width="8.625" style="1" customWidth="1"/>
    <col min="4" max="4" width="7.625" style="1" customWidth="1"/>
    <col min="5" max="5" width="14.875" style="1" customWidth="1"/>
    <col min="6" max="16384" width="9.125" style="1" customWidth="1"/>
  </cols>
  <sheetData>
    <row r="1" spans="1:5" ht="19.5" customHeight="1">
      <c r="A1" s="59" t="s">
        <v>7</v>
      </c>
      <c r="B1" s="59"/>
      <c r="C1" s="59"/>
      <c r="D1" s="59"/>
      <c r="E1" s="59"/>
    </row>
    <row r="2" spans="1:5" ht="36" customHeight="1">
      <c r="A2" s="60" t="s">
        <v>72</v>
      </c>
      <c r="B2" s="59"/>
      <c r="C2" s="59"/>
      <c r="D2" s="59"/>
      <c r="E2" s="59"/>
    </row>
    <row r="3" spans="1:5" ht="1.5" customHeight="1">
      <c r="A3" s="2"/>
      <c r="B3" s="2"/>
      <c r="C3" s="2"/>
      <c r="D3" s="2"/>
      <c r="E3" s="2"/>
    </row>
    <row r="4" spans="1:5" ht="30" customHeight="1">
      <c r="A4" s="3" t="s">
        <v>0</v>
      </c>
      <c r="B4" s="3" t="s">
        <v>1</v>
      </c>
      <c r="C4" s="3" t="s">
        <v>8</v>
      </c>
      <c r="D4" s="3" t="s">
        <v>9</v>
      </c>
      <c r="E4" s="3" t="s">
        <v>10</v>
      </c>
    </row>
    <row r="5" spans="1:5" ht="15.75" customHeight="1">
      <c r="A5" s="3">
        <v>1</v>
      </c>
      <c r="B5" s="4">
        <v>2</v>
      </c>
      <c r="C5" s="5">
        <v>3</v>
      </c>
      <c r="D5" s="5">
        <v>4</v>
      </c>
      <c r="E5" s="5">
        <v>5</v>
      </c>
    </row>
    <row r="6" spans="1:5" ht="20.25" customHeight="1">
      <c r="A6" s="6" t="s">
        <v>11</v>
      </c>
      <c r="B6" s="7" t="s">
        <v>3</v>
      </c>
      <c r="C6" s="8"/>
      <c r="D6" s="9"/>
      <c r="E6" s="10"/>
    </row>
    <row r="7" spans="1:5" ht="42" customHeight="1">
      <c r="A7" s="67" t="s">
        <v>12</v>
      </c>
      <c r="B7" s="62" t="s">
        <v>26</v>
      </c>
      <c r="C7" s="63"/>
      <c r="D7" s="63"/>
      <c r="E7" s="64"/>
    </row>
    <row r="8" spans="1:5" ht="36.75" customHeight="1">
      <c r="A8" s="68"/>
      <c r="B8" s="24" t="s">
        <v>25</v>
      </c>
      <c r="C8" s="25" t="s">
        <v>47</v>
      </c>
      <c r="D8" s="19">
        <v>15</v>
      </c>
      <c r="E8" s="19" t="s">
        <v>71</v>
      </c>
    </row>
    <row r="9" spans="1:5" ht="36" customHeight="1">
      <c r="A9" s="68"/>
      <c r="B9" s="24" t="s">
        <v>30</v>
      </c>
      <c r="C9" s="25" t="s">
        <v>47</v>
      </c>
      <c r="D9" s="19">
        <v>20</v>
      </c>
      <c r="E9" s="19" t="s">
        <v>71</v>
      </c>
    </row>
    <row r="10" spans="1:5" ht="37.5" customHeight="1">
      <c r="A10" s="68"/>
      <c r="B10" s="24" t="s">
        <v>53</v>
      </c>
      <c r="C10" s="19" t="s">
        <v>47</v>
      </c>
      <c r="D10" s="19">
        <v>220</v>
      </c>
      <c r="E10" s="19" t="s">
        <v>71</v>
      </c>
    </row>
    <row r="11" spans="1:5" ht="54" customHeight="1">
      <c r="A11" s="68"/>
      <c r="B11" s="24" t="s">
        <v>55</v>
      </c>
      <c r="C11" s="19" t="s">
        <v>47</v>
      </c>
      <c r="D11" s="19">
        <v>120</v>
      </c>
      <c r="E11" s="19" t="s">
        <v>71</v>
      </c>
    </row>
    <row r="12" spans="1:5" ht="21" customHeight="1">
      <c r="A12" s="6" t="s">
        <v>14</v>
      </c>
      <c r="B12" s="7" t="s">
        <v>15</v>
      </c>
      <c r="C12" s="14"/>
      <c r="D12" s="9"/>
      <c r="E12" s="10"/>
    </row>
    <row r="13" spans="1:5" ht="21" customHeight="1">
      <c r="A13" s="47" t="s">
        <v>12</v>
      </c>
      <c r="B13" s="64" t="s">
        <v>6</v>
      </c>
      <c r="C13" s="61"/>
      <c r="D13" s="61"/>
      <c r="E13" s="61"/>
    </row>
    <row r="14" spans="1:5" ht="36" customHeight="1">
      <c r="A14" s="13"/>
      <c r="B14" s="49" t="s">
        <v>48</v>
      </c>
      <c r="C14" s="19" t="s">
        <v>47</v>
      </c>
      <c r="D14" s="19">
        <v>68</v>
      </c>
      <c r="E14" s="65" t="s">
        <v>71</v>
      </c>
    </row>
    <row r="15" spans="1:5" ht="22.5" customHeight="1">
      <c r="A15" s="13"/>
      <c r="B15" s="49" t="s">
        <v>29</v>
      </c>
      <c r="C15" s="19" t="s">
        <v>47</v>
      </c>
      <c r="D15" s="19">
        <v>12</v>
      </c>
      <c r="E15" s="66"/>
    </row>
    <row r="16" spans="1:5" ht="22.5" customHeight="1">
      <c r="A16" s="13"/>
      <c r="B16" s="50" t="s">
        <v>5</v>
      </c>
      <c r="C16" s="19" t="s">
        <v>47</v>
      </c>
      <c r="D16" s="19">
        <f>SUM(D14:D15)</f>
        <v>80</v>
      </c>
      <c r="E16" s="19"/>
    </row>
    <row r="17" spans="1:5" ht="22.5" customHeight="1">
      <c r="A17" s="13"/>
      <c r="B17" s="51" t="s">
        <v>43</v>
      </c>
      <c r="C17" s="19" t="s">
        <v>47</v>
      </c>
      <c r="D17" s="19">
        <v>9</v>
      </c>
      <c r="E17" s="19"/>
    </row>
    <row r="18" spans="1:5" ht="22.5" customHeight="1">
      <c r="A18" s="13"/>
      <c r="B18" s="52" t="s">
        <v>32</v>
      </c>
      <c r="C18" s="19" t="s">
        <v>49</v>
      </c>
      <c r="D18" s="19">
        <v>150</v>
      </c>
      <c r="E18" s="19"/>
    </row>
    <row r="19" spans="1:5" ht="24" customHeight="1">
      <c r="A19" s="13"/>
      <c r="B19" s="53" t="s">
        <v>50</v>
      </c>
      <c r="C19" s="19" t="s">
        <v>16</v>
      </c>
      <c r="D19" s="32" t="s">
        <v>59</v>
      </c>
      <c r="E19" s="19" t="s">
        <v>28</v>
      </c>
    </row>
    <row r="20" spans="1:5" ht="26.25" customHeight="1">
      <c r="A20" s="13"/>
      <c r="B20" s="53" t="s">
        <v>56</v>
      </c>
      <c r="C20" s="19" t="s">
        <v>16</v>
      </c>
      <c r="D20" s="32" t="s">
        <v>57</v>
      </c>
      <c r="E20" s="19" t="s">
        <v>58</v>
      </c>
    </row>
    <row r="21" spans="1:5" ht="36.75" customHeight="1">
      <c r="A21" s="12"/>
      <c r="B21" s="52" t="s">
        <v>24</v>
      </c>
      <c r="C21" s="19" t="s">
        <v>47</v>
      </c>
      <c r="D21" s="32" t="s">
        <v>60</v>
      </c>
      <c r="E21" s="19"/>
    </row>
    <row r="22" spans="1:5" ht="21" customHeight="1">
      <c r="A22" s="9" t="s">
        <v>13</v>
      </c>
      <c r="B22" s="58" t="s">
        <v>44</v>
      </c>
      <c r="C22" s="56"/>
      <c r="D22" s="56"/>
      <c r="E22" s="57"/>
    </row>
    <row r="23" spans="1:5" ht="33" customHeight="1">
      <c r="A23" s="13"/>
      <c r="B23" s="26" t="s">
        <v>39</v>
      </c>
      <c r="C23" s="33" t="s">
        <v>47</v>
      </c>
      <c r="D23" s="34">
        <v>105</v>
      </c>
      <c r="E23" s="54" t="s">
        <v>71</v>
      </c>
    </row>
    <row r="24" spans="1:5" ht="21" customHeight="1">
      <c r="A24" s="13"/>
      <c r="B24" s="26" t="s">
        <v>40</v>
      </c>
      <c r="C24" s="33" t="s">
        <v>47</v>
      </c>
      <c r="D24" s="34">
        <v>20</v>
      </c>
      <c r="E24" s="54"/>
    </row>
    <row r="25" spans="1:5" ht="21" customHeight="1">
      <c r="A25" s="16"/>
      <c r="B25" s="31" t="s">
        <v>38</v>
      </c>
      <c r="C25" s="33" t="s">
        <v>47</v>
      </c>
      <c r="D25" s="34">
        <v>3</v>
      </c>
      <c r="E25" s="19"/>
    </row>
    <row r="26" spans="1:5" ht="21" customHeight="1">
      <c r="A26" s="16"/>
      <c r="B26" s="29" t="s">
        <v>65</v>
      </c>
      <c r="C26" s="33" t="s">
        <v>47</v>
      </c>
      <c r="D26" s="35">
        <v>22.8</v>
      </c>
      <c r="E26" s="19" t="s">
        <v>64</v>
      </c>
    </row>
    <row r="27" spans="1:5" ht="21" customHeight="1">
      <c r="A27" s="16"/>
      <c r="B27" s="29" t="s">
        <v>66</v>
      </c>
      <c r="C27" s="33" t="s">
        <v>47</v>
      </c>
      <c r="D27" s="35">
        <v>20.5</v>
      </c>
      <c r="E27" s="19" t="s">
        <v>64</v>
      </c>
    </row>
    <row r="28" spans="1:5" ht="21" customHeight="1">
      <c r="A28" s="16"/>
      <c r="B28" s="36" t="s">
        <v>36</v>
      </c>
      <c r="C28" s="33" t="s">
        <v>31</v>
      </c>
      <c r="D28" s="34">
        <v>5</v>
      </c>
      <c r="E28" s="19"/>
    </row>
    <row r="29" spans="1:5" ht="21" customHeight="1">
      <c r="A29" s="16"/>
      <c r="B29" s="37" t="s">
        <v>37</v>
      </c>
      <c r="C29" s="33" t="s">
        <v>49</v>
      </c>
      <c r="D29" s="34">
        <v>42</v>
      </c>
      <c r="E29" s="19"/>
    </row>
    <row r="30" spans="1:5" ht="32.25" customHeight="1">
      <c r="A30" s="17"/>
      <c r="B30" s="38" t="s">
        <v>46</v>
      </c>
      <c r="C30" s="33" t="s">
        <v>47</v>
      </c>
      <c r="D30" s="34">
        <v>70</v>
      </c>
      <c r="E30" s="22"/>
    </row>
    <row r="31" spans="1:5" ht="20.25" customHeight="1">
      <c r="A31" s="9" t="s">
        <v>41</v>
      </c>
      <c r="B31" s="58" t="s">
        <v>54</v>
      </c>
      <c r="C31" s="56"/>
      <c r="D31" s="56"/>
      <c r="E31" s="57"/>
    </row>
    <row r="32" spans="1:5" ht="33.75" customHeight="1">
      <c r="A32" s="13"/>
      <c r="B32" s="26" t="s">
        <v>39</v>
      </c>
      <c r="C32" s="33" t="s">
        <v>47</v>
      </c>
      <c r="D32" s="34">
        <v>25</v>
      </c>
      <c r="E32" s="54" t="s">
        <v>71</v>
      </c>
    </row>
    <row r="33" spans="1:5" ht="21" customHeight="1">
      <c r="A33" s="13"/>
      <c r="B33" s="26" t="s">
        <v>40</v>
      </c>
      <c r="C33" s="33" t="s">
        <v>47</v>
      </c>
      <c r="D33" s="34">
        <v>4</v>
      </c>
      <c r="E33" s="54"/>
    </row>
    <row r="34" spans="1:5" ht="21" customHeight="1">
      <c r="A34" s="16"/>
      <c r="B34" s="31" t="s">
        <v>38</v>
      </c>
      <c r="C34" s="33" t="s">
        <v>47</v>
      </c>
      <c r="D34" s="34">
        <v>2</v>
      </c>
      <c r="E34" s="19"/>
    </row>
    <row r="35" spans="1:5" ht="21" customHeight="1">
      <c r="A35" s="16"/>
      <c r="B35" s="29" t="s">
        <v>67</v>
      </c>
      <c r="C35" s="33" t="s">
        <v>47</v>
      </c>
      <c r="D35" s="35">
        <v>6.78</v>
      </c>
      <c r="E35" s="19" t="s">
        <v>64</v>
      </c>
    </row>
    <row r="36" spans="1:5" ht="21" customHeight="1">
      <c r="A36" s="16"/>
      <c r="B36" s="29" t="s">
        <v>68</v>
      </c>
      <c r="C36" s="33" t="s">
        <v>47</v>
      </c>
      <c r="D36" s="35">
        <v>6.21</v>
      </c>
      <c r="E36" s="19" t="s">
        <v>64</v>
      </c>
    </row>
    <row r="37" spans="1:5" ht="21" customHeight="1">
      <c r="A37" s="16"/>
      <c r="B37" s="37" t="s">
        <v>37</v>
      </c>
      <c r="C37" s="33" t="s">
        <v>49</v>
      </c>
      <c r="D37" s="34">
        <v>11</v>
      </c>
      <c r="E37" s="19"/>
    </row>
    <row r="38" spans="1:5" ht="33.75" customHeight="1">
      <c r="A38" s="17"/>
      <c r="B38" s="38" t="s">
        <v>46</v>
      </c>
      <c r="C38" s="33" t="s">
        <v>47</v>
      </c>
      <c r="D38" s="34">
        <v>18</v>
      </c>
      <c r="E38" s="19"/>
    </row>
    <row r="39" spans="1:5" ht="20.25" customHeight="1">
      <c r="A39" s="6" t="s">
        <v>45</v>
      </c>
      <c r="B39" s="55" t="s">
        <v>42</v>
      </c>
      <c r="C39" s="56"/>
      <c r="D39" s="56"/>
      <c r="E39" s="57"/>
    </row>
    <row r="40" spans="1:5" ht="33" customHeight="1">
      <c r="A40" s="16"/>
      <c r="B40" s="26" t="s">
        <v>51</v>
      </c>
      <c r="C40" s="39" t="s">
        <v>47</v>
      </c>
      <c r="D40" s="34">
        <v>207</v>
      </c>
      <c r="E40" s="54" t="s">
        <v>71</v>
      </c>
    </row>
    <row r="41" spans="1:5" ht="22.5" customHeight="1">
      <c r="A41" s="16"/>
      <c r="B41" s="26" t="s">
        <v>33</v>
      </c>
      <c r="C41" s="39" t="s">
        <v>47</v>
      </c>
      <c r="D41" s="34">
        <v>27</v>
      </c>
      <c r="E41" s="54"/>
    </row>
    <row r="42" spans="1:5" ht="31.5" customHeight="1">
      <c r="A42" s="16"/>
      <c r="B42" s="40" t="s">
        <v>61</v>
      </c>
      <c r="C42" s="39" t="s">
        <v>47</v>
      </c>
      <c r="D42" s="34">
        <v>242</v>
      </c>
      <c r="E42" s="19"/>
    </row>
    <row r="43" spans="1:5" ht="21" customHeight="1">
      <c r="A43" s="16"/>
      <c r="B43" s="30" t="s">
        <v>34</v>
      </c>
      <c r="C43" s="33" t="s">
        <v>47</v>
      </c>
      <c r="D43" s="34">
        <f>D42</f>
        <v>242</v>
      </c>
      <c r="E43" s="19"/>
    </row>
    <row r="44" spans="1:5" ht="21" customHeight="1">
      <c r="A44" s="16"/>
      <c r="B44" s="41" t="s">
        <v>35</v>
      </c>
      <c r="C44" s="33" t="s">
        <v>47</v>
      </c>
      <c r="D44" s="34">
        <f>D43</f>
        <v>242</v>
      </c>
      <c r="E44" s="19"/>
    </row>
    <row r="45" spans="1:5" ht="33.75" customHeight="1">
      <c r="A45" s="17"/>
      <c r="B45" s="41" t="s">
        <v>69</v>
      </c>
      <c r="C45" s="33" t="s">
        <v>47</v>
      </c>
      <c r="D45" s="34">
        <v>165</v>
      </c>
      <c r="E45" s="19"/>
    </row>
    <row r="46" spans="1:5" ht="18" customHeight="1">
      <c r="A46" s="20" t="s">
        <v>17</v>
      </c>
      <c r="B46" s="21" t="s">
        <v>18</v>
      </c>
      <c r="C46" s="19"/>
      <c r="D46" s="11"/>
      <c r="E46" s="22"/>
    </row>
    <row r="47" spans="1:5" ht="21.75" customHeight="1">
      <c r="A47" s="15" t="s">
        <v>12</v>
      </c>
      <c r="B47" s="61" t="s">
        <v>19</v>
      </c>
      <c r="C47" s="61"/>
      <c r="D47" s="61"/>
      <c r="E47" s="61"/>
    </row>
    <row r="48" spans="1:5" ht="24" customHeight="1">
      <c r="A48" s="23"/>
      <c r="B48" s="48" t="s">
        <v>63</v>
      </c>
      <c r="C48" s="19" t="s">
        <v>49</v>
      </c>
      <c r="D48" s="27">
        <v>3500</v>
      </c>
      <c r="E48" s="46"/>
    </row>
    <row r="49" spans="1:5" ht="30.75" customHeight="1">
      <c r="A49" s="13"/>
      <c r="B49" s="42" t="s">
        <v>62</v>
      </c>
      <c r="C49" s="19" t="s">
        <v>47</v>
      </c>
      <c r="D49" s="27">
        <v>518</v>
      </c>
      <c r="E49" s="19"/>
    </row>
    <row r="50" spans="1:5" ht="33" customHeight="1">
      <c r="A50" s="13"/>
      <c r="B50" s="43" t="s">
        <v>74</v>
      </c>
      <c r="C50" s="19" t="s">
        <v>49</v>
      </c>
      <c r="D50" s="27">
        <v>3362</v>
      </c>
      <c r="E50" s="19" t="s">
        <v>27</v>
      </c>
    </row>
    <row r="51" spans="1:5" ht="33" customHeight="1">
      <c r="A51" s="13"/>
      <c r="B51" s="44" t="s">
        <v>20</v>
      </c>
      <c r="C51" s="19" t="s">
        <v>2</v>
      </c>
      <c r="D51" s="27">
        <v>1.93</v>
      </c>
      <c r="E51" s="19" t="s">
        <v>52</v>
      </c>
    </row>
    <row r="52" spans="1:5" ht="33" customHeight="1">
      <c r="A52" s="13"/>
      <c r="B52" s="43" t="s">
        <v>4</v>
      </c>
      <c r="C52" s="19" t="s">
        <v>49</v>
      </c>
      <c r="D52" s="27">
        <v>3224</v>
      </c>
      <c r="E52" s="19" t="s">
        <v>21</v>
      </c>
    </row>
    <row r="53" spans="1:5" ht="21.75" customHeight="1">
      <c r="A53" s="12"/>
      <c r="B53" s="26" t="s">
        <v>70</v>
      </c>
      <c r="C53" s="19" t="s">
        <v>47</v>
      </c>
      <c r="D53" s="19">
        <v>92</v>
      </c>
      <c r="E53" s="19"/>
    </row>
    <row r="54" spans="1:5" ht="21" customHeight="1">
      <c r="A54" s="18" t="s">
        <v>13</v>
      </c>
      <c r="B54" s="62" t="s">
        <v>22</v>
      </c>
      <c r="C54" s="63"/>
      <c r="D54" s="63"/>
      <c r="E54" s="64"/>
    </row>
    <row r="55" spans="1:5" ht="36" customHeight="1">
      <c r="A55" s="13"/>
      <c r="B55" s="28" t="s">
        <v>73</v>
      </c>
      <c r="C55" s="19" t="s">
        <v>49</v>
      </c>
      <c r="D55" s="19">
        <v>185</v>
      </c>
      <c r="E55" s="19" t="s">
        <v>27</v>
      </c>
    </row>
    <row r="56" spans="1:5" ht="33.75" customHeight="1">
      <c r="A56" s="13"/>
      <c r="B56" s="45" t="s">
        <v>23</v>
      </c>
      <c r="C56" s="19" t="s">
        <v>2</v>
      </c>
      <c r="D56" s="19">
        <v>0.111</v>
      </c>
      <c r="E56" s="19" t="s">
        <v>52</v>
      </c>
    </row>
    <row r="57" spans="1:5" ht="45" customHeight="1">
      <c r="A57" s="12"/>
      <c r="B57" s="28" t="s">
        <v>4</v>
      </c>
      <c r="C57" s="19" t="s">
        <v>49</v>
      </c>
      <c r="D57" s="19">
        <v>185</v>
      </c>
      <c r="E57" s="19" t="s">
        <v>21</v>
      </c>
    </row>
    <row r="59" ht="16.5">
      <c r="B59" s="2"/>
    </row>
  </sheetData>
  <sheetProtection/>
  <mergeCells count="14">
    <mergeCell ref="B47:E47"/>
    <mergeCell ref="B54:E54"/>
    <mergeCell ref="B13:E13"/>
    <mergeCell ref="E14:E15"/>
    <mergeCell ref="B7:E7"/>
    <mergeCell ref="A7:A11"/>
    <mergeCell ref="E40:E41"/>
    <mergeCell ref="B22:E22"/>
    <mergeCell ref="E23:E24"/>
    <mergeCell ref="B39:E39"/>
    <mergeCell ref="B31:E31"/>
    <mergeCell ref="E32:E33"/>
    <mergeCell ref="A1:E1"/>
    <mergeCell ref="A2:E2"/>
  </mergeCells>
  <printOptions horizontalCentered="1"/>
  <pageMargins left="0.4330708661417323" right="0.31496062992125984" top="0.3937007874015748" bottom="0.4724409448818898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2015-09-17T12:18:33Z</cp:lastPrinted>
  <dcterms:created xsi:type="dcterms:W3CDTF">2008-10-11T15:37:04Z</dcterms:created>
  <dcterms:modified xsi:type="dcterms:W3CDTF">2015-09-23T13:04:48Z</dcterms:modified>
  <cp:category/>
  <cp:version/>
  <cp:contentType/>
  <cp:contentStatus/>
</cp:coreProperties>
</file>