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50" activeTab="0"/>
  </bookViews>
  <sheets>
    <sheet name="Sheet2 (2)" sheetId="1" r:id="rId1"/>
  </sheets>
  <definedNames/>
  <calcPr fullCalcOnLoad="1"/>
</workbook>
</file>

<file path=xl/sharedStrings.xml><?xml version="1.0" encoding="utf-8"?>
<sst xmlns="http://schemas.openxmlformats.org/spreadsheetml/2006/main" count="138" uniqueCount="82">
  <si>
    <r>
      <t>samuSaos da xarjebis dasaxeleba</t>
    </r>
  </si>
  <si>
    <t>#</t>
  </si>
  <si>
    <t>##</t>
  </si>
  <si>
    <t>ჯამი</t>
  </si>
  <si>
    <t>განზ</t>
  </si>
  <si>
    <t>რაოდ</t>
  </si>
  <si>
    <t>მასალა</t>
  </si>
  <si>
    <t>ხელფასი</t>
  </si>
  <si>
    <t>ერთ. ფასი</t>
  </si>
  <si>
    <t>სამუშაოს და ხარჯების დასახელება</t>
  </si>
  <si>
    <t>ხ ა რ ჯ თ ა ღ რ ი ც ხ ვ ა</t>
  </si>
  <si>
    <t>დანართი #1</t>
  </si>
  <si>
    <t>სატრანსპორტო ხარჯი</t>
  </si>
  <si>
    <t>გეგმიური დაგროვება</t>
  </si>
  <si>
    <t>დ.ღ.გ.</t>
  </si>
  <si>
    <t>ცალი</t>
  </si>
  <si>
    <t>მთლიანი  ჯამი</t>
  </si>
  <si>
    <t>სადემონტაჟო სამუშაოები</t>
  </si>
  <si>
    <t>საფართოებელი აუზის დემონტაჟი (20-60 მ. კბ)</t>
  </si>
  <si>
    <t>ბოილერის დემონტაჟი (1000 მ.კბ)</t>
  </si>
  <si>
    <t>ქვაბისა და სანთურის დემონტაჟი (116 კ.ვტ)</t>
  </si>
  <si>
    <t>კომპლ.</t>
  </si>
  <si>
    <t>ლითონის მილების დემონტაჟი (F75 მმ)</t>
  </si>
  <si>
    <t>გრძ.მ</t>
  </si>
  <si>
    <t>პოლიპროფინენის მილების დემონტაჟი (F 25 - 32 - 40 - 50)</t>
  </si>
  <si>
    <t>გაზის მილის (ლითონის) დემონტაჟი (F 75)</t>
  </si>
  <si>
    <t>გაზის მილის (ლითონის) დემონტაჟი (F 25)</t>
  </si>
  <si>
    <t>F25 და F40 ვინტილის დემონტაჟი</t>
  </si>
  <si>
    <t>ლითონის კარის დემონტაჟი</t>
  </si>
  <si>
    <t>მ2</t>
  </si>
  <si>
    <t>მეტალო პლასტიკის ფანჯარის დემონტაჟი</t>
  </si>
  <si>
    <t>საწვეთურის დემონტაჟი</t>
  </si>
  <si>
    <t>საწვიმარი მილის დემონტაჟი</t>
  </si>
  <si>
    <t>ელექტრო გაყვანილობის დემონტაჟი</t>
  </si>
  <si>
    <t>სავენტილაციო და საკვამური მილების დემონტაჟი</t>
  </si>
  <si>
    <t>რკინა ბეტონის გადახურვის დემონტაჟი</t>
  </si>
  <si>
    <t>არსებული კედლების დემონტაჟი</t>
  </si>
  <si>
    <t>არსებული მეთლახის დემონტაჟი</t>
  </si>
  <si>
    <t>გამოყენებადი მასალებისა და დანადგარების გადატანა 30 მ-მდე მანძილზე და შეფუთვა პოლიეთილენით</t>
  </si>
  <si>
    <t>სამშენებლო ნარჩენების დატვირთვა ავტოთვითმცლელზე ხელით და გატანა 20კმ ზე</t>
  </si>
  <si>
    <t>ტნ</t>
  </si>
  <si>
    <t>სამონტაჟო სამუშაოები</t>
  </si>
  <si>
    <t>მიწის გათხრა და ხელით დამუშავება, რკინა ბეტონის ფუნდამეტის მოსაწყობად</t>
  </si>
  <si>
    <t>მ3</t>
  </si>
  <si>
    <t>10 სმ სისქის ქვიშა ღორღის მოწყობა, რკინა ბეტონის ფუნდამენტისთვის</t>
  </si>
  <si>
    <t>რკინა ბეტონის ფუნდამენტის მოწყობა</t>
  </si>
  <si>
    <t>რკინა ბეტონის ცოკოლის მოწყობა</t>
  </si>
  <si>
    <t>კედლების მოწყობა სამშენებლო ბლოკით</t>
  </si>
  <si>
    <t>რკინა ბეტონის გადახურვის მოწყობა</t>
  </si>
  <si>
    <t>3სმ-იანი მოჭიმვის მოწყობა ქვიშა-ცემენტის ხსნარით (სახურაზე)</t>
  </si>
  <si>
    <t>სახურავზე ლინოკრომის 1და მე-2 ფენის მოწყობა (მინაქსოვილზე)</t>
  </si>
  <si>
    <t>კედლების ლესვა ქვიშა-ცემენტის ხსნარით</t>
  </si>
  <si>
    <t>ცემენტის ნაშხეფის მოწყობა</t>
  </si>
  <si>
    <t>ფასადის შეღებვა მაღალ ხარისხის საღებავით</t>
  </si>
  <si>
    <t>შიდა კედლების დამუშავება და შეღებვა წყალ ემულსიის საღებავით</t>
  </si>
  <si>
    <t>დემონტირებული ლითონის კარის დამუშავება, შეღებვა და მოწყობა</t>
  </si>
  <si>
    <t>დემონტირებული მეტალო პლასმასის ფანჯრის მოწყობა</t>
  </si>
  <si>
    <t>10სმ-იანი რკინა-ბეტონის იატაკის მოწყობა</t>
  </si>
  <si>
    <t>3-სმ-ის მოჭიმვის მოწყობა მეტლახის ფილისათვის</t>
  </si>
  <si>
    <t>მელახის ფილის მოწყობა წებოცემენტზე</t>
  </si>
  <si>
    <t>ქვაბის.  სანთურის (116 კ.ვტ) მონტაჟი და გაშვება</t>
  </si>
  <si>
    <t>საფართოებელი აუზის მონტაჟი (20-60 მ. კბ)</t>
  </si>
  <si>
    <t>ბოილერის მონტაჟი (1000 მ.კბ)</t>
  </si>
  <si>
    <t>ლითონის მილების მონტაჟი (F75 მმ)</t>
  </si>
  <si>
    <t>პოლიპროფინენის მილების მონტაჟი (F 25 - 32 - 40 - 50)</t>
  </si>
  <si>
    <t>F25 და F40 ვინტილის მონტაჟი</t>
  </si>
  <si>
    <t>პოლიპროფინენის ფიტინგები (25-32-40-50</t>
  </si>
  <si>
    <t>გაზის მილის (ლითონის) მონტაჟი (F 75)</t>
  </si>
  <si>
    <t>გაზის მილის (ლითონის) მონტაჟი (F 25)</t>
  </si>
  <si>
    <t>გაზის მილის ვინტილის მონტაჟი</t>
  </si>
  <si>
    <t>საწვეთურის მონტაჟი</t>
  </si>
  <si>
    <t>საწვიმარი მილის მონტაჟი</t>
  </si>
  <si>
    <t>6 ადგილიანი ელ. ყუთის მონტაჟი</t>
  </si>
  <si>
    <t>ავტომატური ამომრთველის მოწყობა (32 ამპ)</t>
  </si>
  <si>
    <t>ავტომატური ამომრთველის მოწყობა (25 ამპ)</t>
  </si>
  <si>
    <t>ელ. სადენის მონტაჟი (3 x 2.5 მმ)</t>
  </si>
  <si>
    <t>ელ. ამომრთველის მონტაჟი</t>
  </si>
  <si>
    <t>ელ. შტეფსელის მონტაჟი</t>
  </si>
  <si>
    <t>ელ. სანათების მონტაჟი</t>
  </si>
  <si>
    <t>ზედნადები ხარჯი</t>
  </si>
  <si>
    <r>
      <rPr>
        <b/>
        <sz val="10"/>
        <color indexed="10"/>
        <rFont val="Calibri"/>
        <family val="2"/>
      </rPr>
      <t xml:space="preserve">შენიშვნა: </t>
    </r>
    <r>
      <rPr>
        <sz val="10"/>
        <color indexed="8"/>
        <rFont val="Calibri"/>
        <family val="2"/>
      </rPr>
      <t xml:space="preserve">
1. პრეტენდენტის მიერ სატენდერო წინადადების ხარჯთაღრიცხვაში დაფიქსირებულ ერთეულის ფასი არ უნდა აღემატებოდეს ვაჭრობის შედეგად დასაზუსტებელ ერთეულის ფასს.
2. პრეტენდენტმა ვაჭრობის შემდეგ ფასები უნდა განსაზღვროს (ფასების ცხრილში) საერთო ღირებულების მეათედის სიზუსტით.
</t>
    </r>
  </si>
  <si>
    <t>შსს  სპეციალური  და  საგანგებო  ღონისძიებების  ცენტრის  განსაკუთრებულ  დავალებათა  დეპარტამენტის  განსაკუთრებულ დავალებათა ქ. თბილისის სამმართველოს ტერიტორიაზე დაზიანებული საქვაბე შენობის დემონტაჟი და ახალი საქვაბის მონტაჟის სამშენებლო – სარემონტო სამუშაოები – ხელშეკრულების გაფორმებიდან 30 კალენდარული დღის განმავლობაში (ქ. თბილისი, კახეთის გზატკ. მე-13 კმ)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</si>
</sst>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0"/>
    <numFmt numFmtId="183" formatCode="0.0000"/>
    <numFmt numFmtId="184" formatCode="0.0%"/>
    <numFmt numFmtId="185" formatCode="#,##0.00;[Red]#,##0.00"/>
    <numFmt numFmtId="186" formatCode="#,##0.0;[Red]#,##0.0"/>
    <numFmt numFmtId="187" formatCode="#,##0.000;[Red]#,##0.000"/>
    <numFmt numFmtId="188" formatCode="#,##0;[Red]#,##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37]yyyy\ &quot;წლის&quot;\ dd\ mm\,\ dddd"/>
    <numFmt numFmtId="194" formatCode="0.000000"/>
  </numFmts>
  <fonts count="55">
    <font>
      <sz val="11"/>
      <color indexed="8"/>
      <name val="Calibri"/>
      <family val="2"/>
    </font>
    <font>
      <sz val="11"/>
      <color indexed="8"/>
      <name val="AcadNusx"/>
      <family val="0"/>
    </font>
    <font>
      <b/>
      <sz val="14"/>
      <name val="LitNusx"/>
      <family val="0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LitNusx"/>
      <family val="0"/>
    </font>
    <font>
      <sz val="8"/>
      <color indexed="8"/>
      <name val="LitNusx"/>
      <family val="0"/>
    </font>
    <font>
      <b/>
      <sz val="8"/>
      <color indexed="8"/>
      <name val="LitNusx"/>
      <family val="0"/>
    </font>
    <font>
      <sz val="10"/>
      <name val="Arial Cyr"/>
      <family val="0"/>
    </font>
    <font>
      <sz val="11"/>
      <name val="Times New Roman"/>
      <family val="1"/>
    </font>
    <font>
      <sz val="10"/>
      <name val="Helv"/>
      <family val="0"/>
    </font>
    <font>
      <sz val="8"/>
      <color indexed="8"/>
      <name val="Calibri"/>
      <family val="2"/>
    </font>
    <font>
      <b/>
      <sz val="8"/>
      <name val="AcadNusx"/>
      <family val="0"/>
    </font>
    <font>
      <sz val="11"/>
      <color indexed="20"/>
      <name val="Calibri"/>
      <family val="2"/>
    </font>
    <font>
      <sz val="10"/>
      <name val="LitNusx"/>
      <family val="0"/>
    </font>
    <font>
      <b/>
      <sz val="8"/>
      <color indexed="8"/>
      <name val="Calibri"/>
      <family val="2"/>
    </font>
    <font>
      <b/>
      <sz val="10"/>
      <name val="LitNusx"/>
      <family val="0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.3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.3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13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0" fillId="33" borderId="7" applyNumberFormat="0" applyFont="0" applyAlignment="0" applyProtection="0"/>
    <xf numFmtId="0" fontId="50" fillId="28" borderId="8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>
      <alignment/>
      <protection/>
    </xf>
  </cellStyleXfs>
  <cellXfs count="37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2" fillId="0" borderId="10" xfId="60" applyNumberFormat="1" applyFont="1" applyFill="1" applyBorder="1" applyAlignment="1">
      <alignment horizontal="center" vertical="center" wrapText="1"/>
      <protection/>
    </xf>
    <xf numFmtId="2" fontId="12" fillId="0" borderId="10" xfId="60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12" fillId="0" borderId="0" xfId="60" applyNumberFormat="1" applyFont="1" applyFill="1" applyBorder="1" applyAlignment="1">
      <alignment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54" fillId="0" borderId="10" xfId="0" applyFont="1" applyFill="1" applyBorder="1" applyAlignment="1">
      <alignment wrapText="1"/>
    </xf>
    <xf numFmtId="0" fontId="54" fillId="0" borderId="10" xfId="0" applyFont="1" applyFill="1" applyBorder="1" applyAlignment="1">
      <alignment/>
    </xf>
    <xf numFmtId="9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2" fontId="54" fillId="0" borderId="10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11" fillId="35" borderId="11" xfId="0" applyFont="1" applyFill="1" applyBorder="1" applyAlignment="1">
      <alignment horizontal="center"/>
    </xf>
    <xf numFmtId="0" fontId="54" fillId="35" borderId="12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/>
    </xf>
    <xf numFmtId="0" fontId="54" fillId="34" borderId="10" xfId="0" applyFont="1" applyFill="1" applyBorder="1" applyAlignment="1">
      <alignment horizontal="center" vertical="center"/>
    </xf>
    <xf numFmtId="2" fontId="54" fillId="34" borderId="10" xfId="0" applyNumberFormat="1" applyFont="1" applyFill="1" applyBorder="1" applyAlignment="1">
      <alignment horizontal="center" vertical="center"/>
    </xf>
    <xf numFmtId="2" fontId="12" fillId="0" borderId="10" xfId="60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185" fontId="14" fillId="0" borderId="0" xfId="0" applyNumberFormat="1" applyFont="1" applyFill="1" applyAlignment="1">
      <alignment horizontal="righ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4" xfId="60"/>
    <cellStyle name="Normal 51" xfId="61"/>
    <cellStyle name="Normal 52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  <cellStyle name="Обычный 4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0</xdr:rowOff>
    </xdr:from>
    <xdr:ext cx="76200" cy="1638300"/>
    <xdr:sp>
      <xdr:nvSpPr>
        <xdr:cNvPr id="1" name="Text Box 1"/>
        <xdr:cNvSpPr txBox="1">
          <a:spLocks noChangeArrowheads="1"/>
        </xdr:cNvSpPr>
      </xdr:nvSpPr>
      <xdr:spPr>
        <a:xfrm>
          <a:off x="5419725" y="1524000"/>
          <a:ext cx="76200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638300"/>
    <xdr:sp>
      <xdr:nvSpPr>
        <xdr:cNvPr id="2" name="Text Box 2"/>
        <xdr:cNvSpPr txBox="1">
          <a:spLocks noChangeArrowheads="1"/>
        </xdr:cNvSpPr>
      </xdr:nvSpPr>
      <xdr:spPr>
        <a:xfrm>
          <a:off x="5419725" y="1524000"/>
          <a:ext cx="76200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638300"/>
    <xdr:sp>
      <xdr:nvSpPr>
        <xdr:cNvPr id="3" name="Text Box 3"/>
        <xdr:cNvSpPr txBox="1">
          <a:spLocks noChangeArrowheads="1"/>
        </xdr:cNvSpPr>
      </xdr:nvSpPr>
      <xdr:spPr>
        <a:xfrm>
          <a:off x="5419725" y="1524000"/>
          <a:ext cx="76200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638300"/>
    <xdr:sp>
      <xdr:nvSpPr>
        <xdr:cNvPr id="4" name="Text Box 4"/>
        <xdr:cNvSpPr txBox="1">
          <a:spLocks noChangeArrowheads="1"/>
        </xdr:cNvSpPr>
      </xdr:nvSpPr>
      <xdr:spPr>
        <a:xfrm>
          <a:off x="5419725" y="1524000"/>
          <a:ext cx="76200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638300"/>
    <xdr:sp>
      <xdr:nvSpPr>
        <xdr:cNvPr id="5" name="Text Box 5"/>
        <xdr:cNvSpPr txBox="1">
          <a:spLocks noChangeArrowheads="1"/>
        </xdr:cNvSpPr>
      </xdr:nvSpPr>
      <xdr:spPr>
        <a:xfrm>
          <a:off x="5419725" y="1524000"/>
          <a:ext cx="76200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638300"/>
    <xdr:sp>
      <xdr:nvSpPr>
        <xdr:cNvPr id="6" name="Text Box 6"/>
        <xdr:cNvSpPr txBox="1">
          <a:spLocks noChangeArrowheads="1"/>
        </xdr:cNvSpPr>
      </xdr:nvSpPr>
      <xdr:spPr>
        <a:xfrm>
          <a:off x="5419725" y="1524000"/>
          <a:ext cx="76200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638300"/>
    <xdr:sp>
      <xdr:nvSpPr>
        <xdr:cNvPr id="7" name="Text Box 7"/>
        <xdr:cNvSpPr txBox="1">
          <a:spLocks noChangeArrowheads="1"/>
        </xdr:cNvSpPr>
      </xdr:nvSpPr>
      <xdr:spPr>
        <a:xfrm>
          <a:off x="5419725" y="1524000"/>
          <a:ext cx="76200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638300"/>
    <xdr:sp>
      <xdr:nvSpPr>
        <xdr:cNvPr id="8" name="Text Box 8"/>
        <xdr:cNvSpPr txBox="1">
          <a:spLocks noChangeArrowheads="1"/>
        </xdr:cNvSpPr>
      </xdr:nvSpPr>
      <xdr:spPr>
        <a:xfrm>
          <a:off x="5419725" y="1524000"/>
          <a:ext cx="76200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352550"/>
    <xdr:sp>
      <xdr:nvSpPr>
        <xdr:cNvPr id="9" name="Text Box 9"/>
        <xdr:cNvSpPr txBox="1">
          <a:spLocks noChangeArrowheads="1"/>
        </xdr:cNvSpPr>
      </xdr:nvSpPr>
      <xdr:spPr>
        <a:xfrm>
          <a:off x="5419725" y="1524000"/>
          <a:ext cx="7620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352550"/>
    <xdr:sp>
      <xdr:nvSpPr>
        <xdr:cNvPr id="10" name="Text Box 10"/>
        <xdr:cNvSpPr txBox="1">
          <a:spLocks noChangeArrowheads="1"/>
        </xdr:cNvSpPr>
      </xdr:nvSpPr>
      <xdr:spPr>
        <a:xfrm>
          <a:off x="5419725" y="1524000"/>
          <a:ext cx="7620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352550"/>
    <xdr:sp>
      <xdr:nvSpPr>
        <xdr:cNvPr id="11" name="Text Box 11"/>
        <xdr:cNvSpPr txBox="1">
          <a:spLocks noChangeArrowheads="1"/>
        </xdr:cNvSpPr>
      </xdr:nvSpPr>
      <xdr:spPr>
        <a:xfrm>
          <a:off x="5419725" y="1524000"/>
          <a:ext cx="7620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352550"/>
    <xdr:sp>
      <xdr:nvSpPr>
        <xdr:cNvPr id="12" name="Text Box 12"/>
        <xdr:cNvSpPr txBox="1">
          <a:spLocks noChangeArrowheads="1"/>
        </xdr:cNvSpPr>
      </xdr:nvSpPr>
      <xdr:spPr>
        <a:xfrm>
          <a:off x="5419725" y="1524000"/>
          <a:ext cx="7620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352550"/>
    <xdr:sp>
      <xdr:nvSpPr>
        <xdr:cNvPr id="13" name="Text Box 13"/>
        <xdr:cNvSpPr txBox="1">
          <a:spLocks noChangeArrowheads="1"/>
        </xdr:cNvSpPr>
      </xdr:nvSpPr>
      <xdr:spPr>
        <a:xfrm>
          <a:off x="5419725" y="1524000"/>
          <a:ext cx="7620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352550"/>
    <xdr:sp>
      <xdr:nvSpPr>
        <xdr:cNvPr id="14" name="Text Box 14"/>
        <xdr:cNvSpPr txBox="1">
          <a:spLocks noChangeArrowheads="1"/>
        </xdr:cNvSpPr>
      </xdr:nvSpPr>
      <xdr:spPr>
        <a:xfrm>
          <a:off x="5419725" y="1524000"/>
          <a:ext cx="7620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352550"/>
    <xdr:sp>
      <xdr:nvSpPr>
        <xdr:cNvPr id="15" name="Text Box 15"/>
        <xdr:cNvSpPr txBox="1">
          <a:spLocks noChangeArrowheads="1"/>
        </xdr:cNvSpPr>
      </xdr:nvSpPr>
      <xdr:spPr>
        <a:xfrm>
          <a:off x="5419725" y="1524000"/>
          <a:ext cx="7620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352550"/>
    <xdr:sp>
      <xdr:nvSpPr>
        <xdr:cNvPr id="16" name="Text Box 16"/>
        <xdr:cNvSpPr txBox="1">
          <a:spLocks noChangeArrowheads="1"/>
        </xdr:cNvSpPr>
      </xdr:nvSpPr>
      <xdr:spPr>
        <a:xfrm>
          <a:off x="5419725" y="1524000"/>
          <a:ext cx="7620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352550"/>
    <xdr:sp>
      <xdr:nvSpPr>
        <xdr:cNvPr id="17" name="Text Box 17"/>
        <xdr:cNvSpPr txBox="1">
          <a:spLocks noChangeArrowheads="1"/>
        </xdr:cNvSpPr>
      </xdr:nvSpPr>
      <xdr:spPr>
        <a:xfrm>
          <a:off x="5419725" y="1524000"/>
          <a:ext cx="7620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352550"/>
    <xdr:sp>
      <xdr:nvSpPr>
        <xdr:cNvPr id="18" name="Text Box 18"/>
        <xdr:cNvSpPr txBox="1">
          <a:spLocks noChangeArrowheads="1"/>
        </xdr:cNvSpPr>
      </xdr:nvSpPr>
      <xdr:spPr>
        <a:xfrm>
          <a:off x="5419725" y="1524000"/>
          <a:ext cx="7620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19" name="Text Box 38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20" name="Text Box 39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21" name="Text Box 40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22" name="Text Box 41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23" name="Text Box 42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24" name="Text Box 43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25" name="Text Box 44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26" name="Text Box 45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27" name="Text Box 46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28" name="Text Box 47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29" name="Text Box 48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30" name="Text Box 49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31" name="Text Box 50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32" name="Text Box 51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33" name="Text Box 52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34" name="Text Box 53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35" name="Text Box 54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36" name="Text Box 55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37" name="Text Box 57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38" name="Text Box 38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39" name="Text Box 38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40" name="Text Box 38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41" name="Text Box 38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42" name="Text Box 38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43" name="Text Box 38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44" name="Text Box 38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45" name="Text Box 38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46" name="Text Box 38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0025"/>
    <xdr:sp>
      <xdr:nvSpPr>
        <xdr:cNvPr id="47" name="Text Box 38"/>
        <xdr:cNvSpPr txBox="1">
          <a:spLocks noChangeArrowheads="1"/>
        </xdr:cNvSpPr>
      </xdr:nvSpPr>
      <xdr:spPr>
        <a:xfrm>
          <a:off x="5419725" y="1588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19075"/>
    <xdr:sp>
      <xdr:nvSpPr>
        <xdr:cNvPr id="48" name="Text Box 38"/>
        <xdr:cNvSpPr txBox="1">
          <a:spLocks noChangeArrowheads="1"/>
        </xdr:cNvSpPr>
      </xdr:nvSpPr>
      <xdr:spPr>
        <a:xfrm>
          <a:off x="5419725" y="1588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49" name="Text Box 38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50" name="Text Box 38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51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52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53" name="Text Box 38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54" name="Text Box 38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90500"/>
    <xdr:sp>
      <xdr:nvSpPr>
        <xdr:cNvPr id="55" name="Text Box 38"/>
        <xdr:cNvSpPr txBox="1">
          <a:spLocks noChangeArrowheads="1"/>
        </xdr:cNvSpPr>
      </xdr:nvSpPr>
      <xdr:spPr>
        <a:xfrm>
          <a:off x="5419725" y="1588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0025"/>
    <xdr:sp>
      <xdr:nvSpPr>
        <xdr:cNvPr id="56" name="Text Box 38"/>
        <xdr:cNvSpPr txBox="1">
          <a:spLocks noChangeArrowheads="1"/>
        </xdr:cNvSpPr>
      </xdr:nvSpPr>
      <xdr:spPr>
        <a:xfrm>
          <a:off x="5419725" y="1588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57" name="Text Box 38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58" name="Text Box 38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59" name="Text Box 38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60" name="Text Box 38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61" name="Text Box 38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62" name="Text Box 38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63" name="Text Box 38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64" name="Text Box 38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65" name="Text Box 38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66" name="Text Box 38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0025"/>
    <xdr:sp>
      <xdr:nvSpPr>
        <xdr:cNvPr id="67" name="Text Box 38"/>
        <xdr:cNvSpPr txBox="1">
          <a:spLocks noChangeArrowheads="1"/>
        </xdr:cNvSpPr>
      </xdr:nvSpPr>
      <xdr:spPr>
        <a:xfrm>
          <a:off x="5419725" y="1588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19075"/>
    <xdr:sp>
      <xdr:nvSpPr>
        <xdr:cNvPr id="68" name="Text Box 38"/>
        <xdr:cNvSpPr txBox="1">
          <a:spLocks noChangeArrowheads="1"/>
        </xdr:cNvSpPr>
      </xdr:nvSpPr>
      <xdr:spPr>
        <a:xfrm>
          <a:off x="5419725" y="1588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69" name="Text Box 38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70" name="Text Box 38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71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72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73" name="Text Box 38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74" name="Text Box 38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90500"/>
    <xdr:sp>
      <xdr:nvSpPr>
        <xdr:cNvPr id="75" name="Text Box 38"/>
        <xdr:cNvSpPr txBox="1">
          <a:spLocks noChangeArrowheads="1"/>
        </xdr:cNvSpPr>
      </xdr:nvSpPr>
      <xdr:spPr>
        <a:xfrm>
          <a:off x="5419725" y="1588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0025"/>
    <xdr:sp>
      <xdr:nvSpPr>
        <xdr:cNvPr id="76" name="Text Box 38"/>
        <xdr:cNvSpPr txBox="1">
          <a:spLocks noChangeArrowheads="1"/>
        </xdr:cNvSpPr>
      </xdr:nvSpPr>
      <xdr:spPr>
        <a:xfrm>
          <a:off x="5419725" y="1588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19075"/>
    <xdr:sp>
      <xdr:nvSpPr>
        <xdr:cNvPr id="77" name="Text Box 38"/>
        <xdr:cNvSpPr txBox="1">
          <a:spLocks noChangeArrowheads="1"/>
        </xdr:cNvSpPr>
      </xdr:nvSpPr>
      <xdr:spPr>
        <a:xfrm>
          <a:off x="5419725" y="1588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095375"/>
    <xdr:sp>
      <xdr:nvSpPr>
        <xdr:cNvPr id="78" name="Text Box 1"/>
        <xdr:cNvSpPr txBox="1">
          <a:spLocks noChangeArrowheads="1"/>
        </xdr:cNvSpPr>
      </xdr:nvSpPr>
      <xdr:spPr>
        <a:xfrm>
          <a:off x="5419725" y="1524000"/>
          <a:ext cx="76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095375"/>
    <xdr:sp>
      <xdr:nvSpPr>
        <xdr:cNvPr id="79" name="Text Box 2"/>
        <xdr:cNvSpPr txBox="1">
          <a:spLocks noChangeArrowheads="1"/>
        </xdr:cNvSpPr>
      </xdr:nvSpPr>
      <xdr:spPr>
        <a:xfrm>
          <a:off x="5419725" y="1524000"/>
          <a:ext cx="76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095375"/>
    <xdr:sp>
      <xdr:nvSpPr>
        <xdr:cNvPr id="80" name="Text Box 3"/>
        <xdr:cNvSpPr txBox="1">
          <a:spLocks noChangeArrowheads="1"/>
        </xdr:cNvSpPr>
      </xdr:nvSpPr>
      <xdr:spPr>
        <a:xfrm>
          <a:off x="5419725" y="1524000"/>
          <a:ext cx="76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095375"/>
    <xdr:sp>
      <xdr:nvSpPr>
        <xdr:cNvPr id="81" name="Text Box 4"/>
        <xdr:cNvSpPr txBox="1">
          <a:spLocks noChangeArrowheads="1"/>
        </xdr:cNvSpPr>
      </xdr:nvSpPr>
      <xdr:spPr>
        <a:xfrm>
          <a:off x="5419725" y="1524000"/>
          <a:ext cx="76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095375"/>
    <xdr:sp>
      <xdr:nvSpPr>
        <xdr:cNvPr id="82" name="Text Box 5"/>
        <xdr:cNvSpPr txBox="1">
          <a:spLocks noChangeArrowheads="1"/>
        </xdr:cNvSpPr>
      </xdr:nvSpPr>
      <xdr:spPr>
        <a:xfrm>
          <a:off x="5419725" y="1524000"/>
          <a:ext cx="76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095375"/>
    <xdr:sp>
      <xdr:nvSpPr>
        <xdr:cNvPr id="83" name="Text Box 6"/>
        <xdr:cNvSpPr txBox="1">
          <a:spLocks noChangeArrowheads="1"/>
        </xdr:cNvSpPr>
      </xdr:nvSpPr>
      <xdr:spPr>
        <a:xfrm>
          <a:off x="5419725" y="1524000"/>
          <a:ext cx="76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095375"/>
    <xdr:sp>
      <xdr:nvSpPr>
        <xdr:cNvPr id="84" name="Text Box 7"/>
        <xdr:cNvSpPr txBox="1">
          <a:spLocks noChangeArrowheads="1"/>
        </xdr:cNvSpPr>
      </xdr:nvSpPr>
      <xdr:spPr>
        <a:xfrm>
          <a:off x="5419725" y="1524000"/>
          <a:ext cx="76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095375"/>
    <xdr:sp>
      <xdr:nvSpPr>
        <xdr:cNvPr id="85" name="Text Box 8"/>
        <xdr:cNvSpPr txBox="1">
          <a:spLocks noChangeArrowheads="1"/>
        </xdr:cNvSpPr>
      </xdr:nvSpPr>
      <xdr:spPr>
        <a:xfrm>
          <a:off x="5419725" y="1524000"/>
          <a:ext cx="76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0"/>
    <xdr:sp>
      <xdr:nvSpPr>
        <xdr:cNvPr id="86" name="Text Box 9"/>
        <xdr:cNvSpPr txBox="1">
          <a:spLocks noChangeArrowheads="1"/>
        </xdr:cNvSpPr>
      </xdr:nvSpPr>
      <xdr:spPr>
        <a:xfrm>
          <a:off x="5419725" y="15240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0"/>
    <xdr:sp>
      <xdr:nvSpPr>
        <xdr:cNvPr id="87" name="Text Box 10"/>
        <xdr:cNvSpPr txBox="1">
          <a:spLocks noChangeArrowheads="1"/>
        </xdr:cNvSpPr>
      </xdr:nvSpPr>
      <xdr:spPr>
        <a:xfrm>
          <a:off x="5419725" y="15240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0"/>
    <xdr:sp>
      <xdr:nvSpPr>
        <xdr:cNvPr id="88" name="Text Box 11"/>
        <xdr:cNvSpPr txBox="1">
          <a:spLocks noChangeArrowheads="1"/>
        </xdr:cNvSpPr>
      </xdr:nvSpPr>
      <xdr:spPr>
        <a:xfrm>
          <a:off x="5419725" y="15240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0"/>
    <xdr:sp>
      <xdr:nvSpPr>
        <xdr:cNvPr id="89" name="Text Box 12"/>
        <xdr:cNvSpPr txBox="1">
          <a:spLocks noChangeArrowheads="1"/>
        </xdr:cNvSpPr>
      </xdr:nvSpPr>
      <xdr:spPr>
        <a:xfrm>
          <a:off x="5419725" y="15240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0"/>
    <xdr:sp>
      <xdr:nvSpPr>
        <xdr:cNvPr id="90" name="Text Box 13"/>
        <xdr:cNvSpPr txBox="1">
          <a:spLocks noChangeArrowheads="1"/>
        </xdr:cNvSpPr>
      </xdr:nvSpPr>
      <xdr:spPr>
        <a:xfrm>
          <a:off x="5419725" y="15240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0"/>
    <xdr:sp>
      <xdr:nvSpPr>
        <xdr:cNvPr id="91" name="Text Box 14"/>
        <xdr:cNvSpPr txBox="1">
          <a:spLocks noChangeArrowheads="1"/>
        </xdr:cNvSpPr>
      </xdr:nvSpPr>
      <xdr:spPr>
        <a:xfrm>
          <a:off x="5419725" y="15240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0"/>
    <xdr:sp>
      <xdr:nvSpPr>
        <xdr:cNvPr id="92" name="Text Box 15"/>
        <xdr:cNvSpPr txBox="1">
          <a:spLocks noChangeArrowheads="1"/>
        </xdr:cNvSpPr>
      </xdr:nvSpPr>
      <xdr:spPr>
        <a:xfrm>
          <a:off x="5419725" y="15240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0"/>
    <xdr:sp>
      <xdr:nvSpPr>
        <xdr:cNvPr id="93" name="Text Box 16"/>
        <xdr:cNvSpPr txBox="1">
          <a:spLocks noChangeArrowheads="1"/>
        </xdr:cNvSpPr>
      </xdr:nvSpPr>
      <xdr:spPr>
        <a:xfrm>
          <a:off x="5419725" y="15240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0"/>
    <xdr:sp>
      <xdr:nvSpPr>
        <xdr:cNvPr id="94" name="Text Box 17"/>
        <xdr:cNvSpPr txBox="1">
          <a:spLocks noChangeArrowheads="1"/>
        </xdr:cNvSpPr>
      </xdr:nvSpPr>
      <xdr:spPr>
        <a:xfrm>
          <a:off x="5419725" y="15240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0"/>
    <xdr:sp>
      <xdr:nvSpPr>
        <xdr:cNvPr id="95" name="Text Box 18"/>
        <xdr:cNvSpPr txBox="1">
          <a:spLocks noChangeArrowheads="1"/>
        </xdr:cNvSpPr>
      </xdr:nvSpPr>
      <xdr:spPr>
        <a:xfrm>
          <a:off x="5419725" y="15240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96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97" name="Text Box 39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98" name="Text Box 40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99" name="Text Box 41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100" name="Text Box 42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101" name="Text Box 43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102" name="Text Box 44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103" name="Text Box 45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104" name="Text Box 46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105" name="Text Box 47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106" name="Text Box 4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107" name="Text Box 49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108" name="Text Box 50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109" name="Text Box 51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110" name="Text Box 52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111" name="Text Box 53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112" name="Text Box 54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113" name="Text Box 55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114" name="Text Box 57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115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116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117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118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119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120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121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122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123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124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125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126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127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128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129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130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131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132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133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134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135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136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137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138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139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140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141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142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143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144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9550"/>
    <xdr:sp>
      <xdr:nvSpPr>
        <xdr:cNvPr id="145" name="Text Box 38"/>
        <xdr:cNvSpPr txBox="1">
          <a:spLocks noChangeArrowheads="1"/>
        </xdr:cNvSpPr>
      </xdr:nvSpPr>
      <xdr:spPr>
        <a:xfrm>
          <a:off x="5419725" y="15887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38125"/>
    <xdr:sp>
      <xdr:nvSpPr>
        <xdr:cNvPr id="146" name="Text Box 38"/>
        <xdr:cNvSpPr txBox="1">
          <a:spLocks noChangeArrowheads="1"/>
        </xdr:cNvSpPr>
      </xdr:nvSpPr>
      <xdr:spPr>
        <a:xfrm>
          <a:off x="5419725" y="15887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147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148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149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150" name="Text Box 38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151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152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0025"/>
    <xdr:sp>
      <xdr:nvSpPr>
        <xdr:cNvPr id="153" name="Text Box 38"/>
        <xdr:cNvSpPr txBox="1">
          <a:spLocks noChangeArrowheads="1"/>
        </xdr:cNvSpPr>
      </xdr:nvSpPr>
      <xdr:spPr>
        <a:xfrm>
          <a:off x="5419725" y="1588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9550"/>
    <xdr:sp>
      <xdr:nvSpPr>
        <xdr:cNvPr id="154" name="Text Box 38"/>
        <xdr:cNvSpPr txBox="1">
          <a:spLocks noChangeArrowheads="1"/>
        </xdr:cNvSpPr>
      </xdr:nvSpPr>
      <xdr:spPr>
        <a:xfrm>
          <a:off x="5419725" y="15887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38125"/>
    <xdr:sp>
      <xdr:nvSpPr>
        <xdr:cNvPr id="155" name="Text Box 38"/>
        <xdr:cNvSpPr txBox="1">
          <a:spLocks noChangeArrowheads="1"/>
        </xdr:cNvSpPr>
      </xdr:nvSpPr>
      <xdr:spPr>
        <a:xfrm>
          <a:off x="5419725" y="15887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390650"/>
    <xdr:sp>
      <xdr:nvSpPr>
        <xdr:cNvPr id="156" name="Text Box 1"/>
        <xdr:cNvSpPr txBox="1">
          <a:spLocks noChangeArrowheads="1"/>
        </xdr:cNvSpPr>
      </xdr:nvSpPr>
      <xdr:spPr>
        <a:xfrm>
          <a:off x="5419725" y="15887700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390650"/>
    <xdr:sp>
      <xdr:nvSpPr>
        <xdr:cNvPr id="157" name="Text Box 2"/>
        <xdr:cNvSpPr txBox="1">
          <a:spLocks noChangeArrowheads="1"/>
        </xdr:cNvSpPr>
      </xdr:nvSpPr>
      <xdr:spPr>
        <a:xfrm>
          <a:off x="5419725" y="15887700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390650"/>
    <xdr:sp>
      <xdr:nvSpPr>
        <xdr:cNvPr id="158" name="Text Box 3"/>
        <xdr:cNvSpPr txBox="1">
          <a:spLocks noChangeArrowheads="1"/>
        </xdr:cNvSpPr>
      </xdr:nvSpPr>
      <xdr:spPr>
        <a:xfrm>
          <a:off x="5419725" y="15887700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390650"/>
    <xdr:sp>
      <xdr:nvSpPr>
        <xdr:cNvPr id="159" name="Text Box 4"/>
        <xdr:cNvSpPr txBox="1">
          <a:spLocks noChangeArrowheads="1"/>
        </xdr:cNvSpPr>
      </xdr:nvSpPr>
      <xdr:spPr>
        <a:xfrm>
          <a:off x="5419725" y="15887700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390650"/>
    <xdr:sp>
      <xdr:nvSpPr>
        <xdr:cNvPr id="160" name="Text Box 5"/>
        <xdr:cNvSpPr txBox="1">
          <a:spLocks noChangeArrowheads="1"/>
        </xdr:cNvSpPr>
      </xdr:nvSpPr>
      <xdr:spPr>
        <a:xfrm>
          <a:off x="5419725" y="15887700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390650"/>
    <xdr:sp>
      <xdr:nvSpPr>
        <xdr:cNvPr id="161" name="Text Box 6"/>
        <xdr:cNvSpPr txBox="1">
          <a:spLocks noChangeArrowheads="1"/>
        </xdr:cNvSpPr>
      </xdr:nvSpPr>
      <xdr:spPr>
        <a:xfrm>
          <a:off x="5419725" y="15887700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390650"/>
    <xdr:sp>
      <xdr:nvSpPr>
        <xdr:cNvPr id="162" name="Text Box 7"/>
        <xdr:cNvSpPr txBox="1">
          <a:spLocks noChangeArrowheads="1"/>
        </xdr:cNvSpPr>
      </xdr:nvSpPr>
      <xdr:spPr>
        <a:xfrm>
          <a:off x="5419725" y="15887700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390650"/>
    <xdr:sp>
      <xdr:nvSpPr>
        <xdr:cNvPr id="163" name="Text Box 8"/>
        <xdr:cNvSpPr txBox="1">
          <a:spLocks noChangeArrowheads="1"/>
        </xdr:cNvSpPr>
      </xdr:nvSpPr>
      <xdr:spPr>
        <a:xfrm>
          <a:off x="5419725" y="15887700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162050"/>
    <xdr:sp>
      <xdr:nvSpPr>
        <xdr:cNvPr id="164" name="Text Box 9"/>
        <xdr:cNvSpPr txBox="1">
          <a:spLocks noChangeArrowheads="1"/>
        </xdr:cNvSpPr>
      </xdr:nvSpPr>
      <xdr:spPr>
        <a:xfrm>
          <a:off x="5419725" y="1588770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162050"/>
    <xdr:sp>
      <xdr:nvSpPr>
        <xdr:cNvPr id="165" name="Text Box 10"/>
        <xdr:cNvSpPr txBox="1">
          <a:spLocks noChangeArrowheads="1"/>
        </xdr:cNvSpPr>
      </xdr:nvSpPr>
      <xdr:spPr>
        <a:xfrm>
          <a:off x="5419725" y="1588770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162050"/>
    <xdr:sp>
      <xdr:nvSpPr>
        <xdr:cNvPr id="166" name="Text Box 11"/>
        <xdr:cNvSpPr txBox="1">
          <a:spLocks noChangeArrowheads="1"/>
        </xdr:cNvSpPr>
      </xdr:nvSpPr>
      <xdr:spPr>
        <a:xfrm>
          <a:off x="5419725" y="1588770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162050"/>
    <xdr:sp>
      <xdr:nvSpPr>
        <xdr:cNvPr id="167" name="Text Box 12"/>
        <xdr:cNvSpPr txBox="1">
          <a:spLocks noChangeArrowheads="1"/>
        </xdr:cNvSpPr>
      </xdr:nvSpPr>
      <xdr:spPr>
        <a:xfrm>
          <a:off x="5419725" y="1588770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162050"/>
    <xdr:sp>
      <xdr:nvSpPr>
        <xdr:cNvPr id="168" name="Text Box 13"/>
        <xdr:cNvSpPr txBox="1">
          <a:spLocks noChangeArrowheads="1"/>
        </xdr:cNvSpPr>
      </xdr:nvSpPr>
      <xdr:spPr>
        <a:xfrm>
          <a:off x="5419725" y="1588770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162050"/>
    <xdr:sp>
      <xdr:nvSpPr>
        <xdr:cNvPr id="169" name="Text Box 14"/>
        <xdr:cNvSpPr txBox="1">
          <a:spLocks noChangeArrowheads="1"/>
        </xdr:cNvSpPr>
      </xdr:nvSpPr>
      <xdr:spPr>
        <a:xfrm>
          <a:off x="5419725" y="1588770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162050"/>
    <xdr:sp>
      <xdr:nvSpPr>
        <xdr:cNvPr id="170" name="Text Box 15"/>
        <xdr:cNvSpPr txBox="1">
          <a:spLocks noChangeArrowheads="1"/>
        </xdr:cNvSpPr>
      </xdr:nvSpPr>
      <xdr:spPr>
        <a:xfrm>
          <a:off x="5419725" y="1588770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162050"/>
    <xdr:sp>
      <xdr:nvSpPr>
        <xdr:cNvPr id="171" name="Text Box 16"/>
        <xdr:cNvSpPr txBox="1">
          <a:spLocks noChangeArrowheads="1"/>
        </xdr:cNvSpPr>
      </xdr:nvSpPr>
      <xdr:spPr>
        <a:xfrm>
          <a:off x="5419725" y="1588770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162050"/>
    <xdr:sp>
      <xdr:nvSpPr>
        <xdr:cNvPr id="172" name="Text Box 17"/>
        <xdr:cNvSpPr txBox="1">
          <a:spLocks noChangeArrowheads="1"/>
        </xdr:cNvSpPr>
      </xdr:nvSpPr>
      <xdr:spPr>
        <a:xfrm>
          <a:off x="5419725" y="1588770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162050"/>
    <xdr:sp>
      <xdr:nvSpPr>
        <xdr:cNvPr id="173" name="Text Box 18"/>
        <xdr:cNvSpPr txBox="1">
          <a:spLocks noChangeArrowheads="1"/>
        </xdr:cNvSpPr>
      </xdr:nvSpPr>
      <xdr:spPr>
        <a:xfrm>
          <a:off x="5419725" y="15887700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174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175" name="Text Box 39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176" name="Text Box 40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177" name="Text Box 41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178" name="Text Box 42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179" name="Text Box 43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180" name="Text Box 44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181" name="Text Box 45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182" name="Text Box 46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183" name="Text Box 47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184" name="Text Box 4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185" name="Text Box 49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186" name="Text Box 50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187" name="Text Box 51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188" name="Text Box 52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189" name="Text Box 53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190" name="Text Box 54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191" name="Text Box 55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192" name="Text Box 57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193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194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195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196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197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198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199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200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201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95250"/>
    <xdr:sp>
      <xdr:nvSpPr>
        <xdr:cNvPr id="202" name="Text Box 38"/>
        <xdr:cNvSpPr txBox="1">
          <a:spLocks noChangeArrowheads="1"/>
        </xdr:cNvSpPr>
      </xdr:nvSpPr>
      <xdr:spPr>
        <a:xfrm>
          <a:off x="5419725" y="158877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14300"/>
    <xdr:sp>
      <xdr:nvSpPr>
        <xdr:cNvPr id="203" name="Text Box 38"/>
        <xdr:cNvSpPr txBox="1">
          <a:spLocks noChangeArrowheads="1"/>
        </xdr:cNvSpPr>
      </xdr:nvSpPr>
      <xdr:spPr>
        <a:xfrm>
          <a:off x="5419725" y="158877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204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205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95250"/>
    <xdr:sp>
      <xdr:nvSpPr>
        <xdr:cNvPr id="206" name="Text Box 38"/>
        <xdr:cNvSpPr txBox="1">
          <a:spLocks noChangeArrowheads="1"/>
        </xdr:cNvSpPr>
      </xdr:nvSpPr>
      <xdr:spPr>
        <a:xfrm>
          <a:off x="5419725" y="158877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95250"/>
    <xdr:sp>
      <xdr:nvSpPr>
        <xdr:cNvPr id="207" name="Text Box 38"/>
        <xdr:cNvSpPr txBox="1">
          <a:spLocks noChangeArrowheads="1"/>
        </xdr:cNvSpPr>
      </xdr:nvSpPr>
      <xdr:spPr>
        <a:xfrm>
          <a:off x="5419725" y="158877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208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209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210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42875"/>
    <xdr:sp>
      <xdr:nvSpPr>
        <xdr:cNvPr id="211" name="Text Box 38"/>
        <xdr:cNvSpPr txBox="1">
          <a:spLocks noChangeArrowheads="1"/>
        </xdr:cNvSpPr>
      </xdr:nvSpPr>
      <xdr:spPr>
        <a:xfrm>
          <a:off x="5419725" y="15887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212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66775"/>
    <xdr:sp>
      <xdr:nvSpPr>
        <xdr:cNvPr id="213" name="Text Box 1"/>
        <xdr:cNvSpPr txBox="1">
          <a:spLocks noChangeArrowheads="1"/>
        </xdr:cNvSpPr>
      </xdr:nvSpPr>
      <xdr:spPr>
        <a:xfrm>
          <a:off x="5419725" y="15240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66775"/>
    <xdr:sp>
      <xdr:nvSpPr>
        <xdr:cNvPr id="214" name="Text Box 2"/>
        <xdr:cNvSpPr txBox="1">
          <a:spLocks noChangeArrowheads="1"/>
        </xdr:cNvSpPr>
      </xdr:nvSpPr>
      <xdr:spPr>
        <a:xfrm>
          <a:off x="5419725" y="15240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66775"/>
    <xdr:sp>
      <xdr:nvSpPr>
        <xdr:cNvPr id="215" name="Text Box 3"/>
        <xdr:cNvSpPr txBox="1">
          <a:spLocks noChangeArrowheads="1"/>
        </xdr:cNvSpPr>
      </xdr:nvSpPr>
      <xdr:spPr>
        <a:xfrm>
          <a:off x="5419725" y="15240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66775"/>
    <xdr:sp>
      <xdr:nvSpPr>
        <xdr:cNvPr id="216" name="Text Box 4"/>
        <xdr:cNvSpPr txBox="1">
          <a:spLocks noChangeArrowheads="1"/>
        </xdr:cNvSpPr>
      </xdr:nvSpPr>
      <xdr:spPr>
        <a:xfrm>
          <a:off x="5419725" y="15240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66775"/>
    <xdr:sp>
      <xdr:nvSpPr>
        <xdr:cNvPr id="217" name="Text Box 5"/>
        <xdr:cNvSpPr txBox="1">
          <a:spLocks noChangeArrowheads="1"/>
        </xdr:cNvSpPr>
      </xdr:nvSpPr>
      <xdr:spPr>
        <a:xfrm>
          <a:off x="5419725" y="15240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66775"/>
    <xdr:sp>
      <xdr:nvSpPr>
        <xdr:cNvPr id="218" name="Text Box 6"/>
        <xdr:cNvSpPr txBox="1">
          <a:spLocks noChangeArrowheads="1"/>
        </xdr:cNvSpPr>
      </xdr:nvSpPr>
      <xdr:spPr>
        <a:xfrm>
          <a:off x="5419725" y="15240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66775"/>
    <xdr:sp>
      <xdr:nvSpPr>
        <xdr:cNvPr id="219" name="Text Box 7"/>
        <xdr:cNvSpPr txBox="1">
          <a:spLocks noChangeArrowheads="1"/>
        </xdr:cNvSpPr>
      </xdr:nvSpPr>
      <xdr:spPr>
        <a:xfrm>
          <a:off x="5419725" y="15240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66775"/>
    <xdr:sp>
      <xdr:nvSpPr>
        <xdr:cNvPr id="220" name="Text Box 8"/>
        <xdr:cNvSpPr txBox="1">
          <a:spLocks noChangeArrowheads="1"/>
        </xdr:cNvSpPr>
      </xdr:nvSpPr>
      <xdr:spPr>
        <a:xfrm>
          <a:off x="5419725" y="15240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714375"/>
    <xdr:sp>
      <xdr:nvSpPr>
        <xdr:cNvPr id="221" name="Text Box 9"/>
        <xdr:cNvSpPr txBox="1">
          <a:spLocks noChangeArrowheads="1"/>
        </xdr:cNvSpPr>
      </xdr:nvSpPr>
      <xdr:spPr>
        <a:xfrm>
          <a:off x="5419725" y="15887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714375"/>
    <xdr:sp>
      <xdr:nvSpPr>
        <xdr:cNvPr id="222" name="Text Box 10"/>
        <xdr:cNvSpPr txBox="1">
          <a:spLocks noChangeArrowheads="1"/>
        </xdr:cNvSpPr>
      </xdr:nvSpPr>
      <xdr:spPr>
        <a:xfrm>
          <a:off x="5419725" y="15887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714375"/>
    <xdr:sp>
      <xdr:nvSpPr>
        <xdr:cNvPr id="223" name="Text Box 11"/>
        <xdr:cNvSpPr txBox="1">
          <a:spLocks noChangeArrowheads="1"/>
        </xdr:cNvSpPr>
      </xdr:nvSpPr>
      <xdr:spPr>
        <a:xfrm>
          <a:off x="5419725" y="15887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714375"/>
    <xdr:sp>
      <xdr:nvSpPr>
        <xdr:cNvPr id="224" name="Text Box 12"/>
        <xdr:cNvSpPr txBox="1">
          <a:spLocks noChangeArrowheads="1"/>
        </xdr:cNvSpPr>
      </xdr:nvSpPr>
      <xdr:spPr>
        <a:xfrm>
          <a:off x="5419725" y="15887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714375"/>
    <xdr:sp>
      <xdr:nvSpPr>
        <xdr:cNvPr id="225" name="Text Box 13"/>
        <xdr:cNvSpPr txBox="1">
          <a:spLocks noChangeArrowheads="1"/>
        </xdr:cNvSpPr>
      </xdr:nvSpPr>
      <xdr:spPr>
        <a:xfrm>
          <a:off x="5419725" y="15887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714375"/>
    <xdr:sp>
      <xdr:nvSpPr>
        <xdr:cNvPr id="226" name="Text Box 14"/>
        <xdr:cNvSpPr txBox="1">
          <a:spLocks noChangeArrowheads="1"/>
        </xdr:cNvSpPr>
      </xdr:nvSpPr>
      <xdr:spPr>
        <a:xfrm>
          <a:off x="5419725" y="15887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714375"/>
    <xdr:sp>
      <xdr:nvSpPr>
        <xdr:cNvPr id="227" name="Text Box 15"/>
        <xdr:cNvSpPr txBox="1">
          <a:spLocks noChangeArrowheads="1"/>
        </xdr:cNvSpPr>
      </xdr:nvSpPr>
      <xdr:spPr>
        <a:xfrm>
          <a:off x="5419725" y="15887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714375"/>
    <xdr:sp>
      <xdr:nvSpPr>
        <xdr:cNvPr id="228" name="Text Box 16"/>
        <xdr:cNvSpPr txBox="1">
          <a:spLocks noChangeArrowheads="1"/>
        </xdr:cNvSpPr>
      </xdr:nvSpPr>
      <xdr:spPr>
        <a:xfrm>
          <a:off x="5419725" y="15887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714375"/>
    <xdr:sp>
      <xdr:nvSpPr>
        <xdr:cNvPr id="229" name="Text Box 17"/>
        <xdr:cNvSpPr txBox="1">
          <a:spLocks noChangeArrowheads="1"/>
        </xdr:cNvSpPr>
      </xdr:nvSpPr>
      <xdr:spPr>
        <a:xfrm>
          <a:off x="5419725" y="15887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714375"/>
    <xdr:sp>
      <xdr:nvSpPr>
        <xdr:cNvPr id="230" name="Text Box 18"/>
        <xdr:cNvSpPr txBox="1">
          <a:spLocks noChangeArrowheads="1"/>
        </xdr:cNvSpPr>
      </xdr:nvSpPr>
      <xdr:spPr>
        <a:xfrm>
          <a:off x="5419725" y="15887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231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232" name="Text Box 39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233" name="Text Box 40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234" name="Text Box 41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235" name="Text Box 42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236" name="Text Box 43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237" name="Text Box 44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238" name="Text Box 45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239" name="Text Box 46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240" name="Text Box 47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241" name="Text Box 4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242" name="Text Box 49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243" name="Text Box 50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244" name="Text Box 51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245" name="Text Box 52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246" name="Text Box 53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247" name="Text Box 54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248" name="Text Box 55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249" name="Text Box 57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250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251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252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253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254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255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256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257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258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259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260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261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262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263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264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265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266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267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268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269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270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271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272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273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274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275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276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277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278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279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9550"/>
    <xdr:sp>
      <xdr:nvSpPr>
        <xdr:cNvPr id="280" name="Text Box 38"/>
        <xdr:cNvSpPr txBox="1">
          <a:spLocks noChangeArrowheads="1"/>
        </xdr:cNvSpPr>
      </xdr:nvSpPr>
      <xdr:spPr>
        <a:xfrm>
          <a:off x="5419725" y="15887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28600"/>
    <xdr:sp>
      <xdr:nvSpPr>
        <xdr:cNvPr id="281" name="Text Box 38"/>
        <xdr:cNvSpPr txBox="1">
          <a:spLocks noChangeArrowheads="1"/>
        </xdr:cNvSpPr>
      </xdr:nvSpPr>
      <xdr:spPr>
        <a:xfrm>
          <a:off x="5419725" y="15887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282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283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284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285" name="Text Box 38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286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287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0025"/>
    <xdr:sp>
      <xdr:nvSpPr>
        <xdr:cNvPr id="288" name="Text Box 38"/>
        <xdr:cNvSpPr txBox="1">
          <a:spLocks noChangeArrowheads="1"/>
        </xdr:cNvSpPr>
      </xdr:nvSpPr>
      <xdr:spPr>
        <a:xfrm>
          <a:off x="5419725" y="1588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9550"/>
    <xdr:sp>
      <xdr:nvSpPr>
        <xdr:cNvPr id="289" name="Text Box 38"/>
        <xdr:cNvSpPr txBox="1">
          <a:spLocks noChangeArrowheads="1"/>
        </xdr:cNvSpPr>
      </xdr:nvSpPr>
      <xdr:spPr>
        <a:xfrm>
          <a:off x="5419725" y="15887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28600"/>
    <xdr:sp>
      <xdr:nvSpPr>
        <xdr:cNvPr id="290" name="Text Box 38"/>
        <xdr:cNvSpPr txBox="1">
          <a:spLocks noChangeArrowheads="1"/>
        </xdr:cNvSpPr>
      </xdr:nvSpPr>
      <xdr:spPr>
        <a:xfrm>
          <a:off x="5419725" y="15887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291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292" name="Text Box 39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293" name="Text Box 40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294" name="Text Box 41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295" name="Text Box 42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296" name="Text Box 43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297" name="Text Box 44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298" name="Text Box 45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299" name="Text Box 46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00" name="Text Box 47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01" name="Text Box 4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02" name="Text Box 49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03" name="Text Box 50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04" name="Text Box 51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05" name="Text Box 52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06" name="Text Box 53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07" name="Text Box 54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08" name="Text Box 55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09" name="Text Box 57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10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11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12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13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14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15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16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17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18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95250"/>
    <xdr:sp>
      <xdr:nvSpPr>
        <xdr:cNvPr id="319" name="Text Box 38"/>
        <xdr:cNvSpPr txBox="1">
          <a:spLocks noChangeArrowheads="1"/>
        </xdr:cNvSpPr>
      </xdr:nvSpPr>
      <xdr:spPr>
        <a:xfrm>
          <a:off x="5419725" y="158877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14300"/>
    <xdr:sp>
      <xdr:nvSpPr>
        <xdr:cNvPr id="320" name="Text Box 38"/>
        <xdr:cNvSpPr txBox="1">
          <a:spLocks noChangeArrowheads="1"/>
        </xdr:cNvSpPr>
      </xdr:nvSpPr>
      <xdr:spPr>
        <a:xfrm>
          <a:off x="5419725" y="158877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21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22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95250"/>
    <xdr:sp>
      <xdr:nvSpPr>
        <xdr:cNvPr id="323" name="Text Box 38"/>
        <xdr:cNvSpPr txBox="1">
          <a:spLocks noChangeArrowheads="1"/>
        </xdr:cNvSpPr>
      </xdr:nvSpPr>
      <xdr:spPr>
        <a:xfrm>
          <a:off x="5419725" y="158877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95250"/>
    <xdr:sp>
      <xdr:nvSpPr>
        <xdr:cNvPr id="324" name="Text Box 38"/>
        <xdr:cNvSpPr txBox="1">
          <a:spLocks noChangeArrowheads="1"/>
        </xdr:cNvSpPr>
      </xdr:nvSpPr>
      <xdr:spPr>
        <a:xfrm>
          <a:off x="5419725" y="158877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25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26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27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42875"/>
    <xdr:sp>
      <xdr:nvSpPr>
        <xdr:cNvPr id="328" name="Text Box 38"/>
        <xdr:cNvSpPr txBox="1">
          <a:spLocks noChangeArrowheads="1"/>
        </xdr:cNvSpPr>
      </xdr:nvSpPr>
      <xdr:spPr>
        <a:xfrm>
          <a:off x="5419725" y="15887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29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30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31" name="Text Box 39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32" name="Text Box 40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33" name="Text Box 41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34" name="Text Box 42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35" name="Text Box 43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36" name="Text Box 44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37" name="Text Box 45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38" name="Text Box 46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39" name="Text Box 47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40" name="Text Box 4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41" name="Text Box 49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42" name="Text Box 50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43" name="Text Box 51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44" name="Text Box 52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45" name="Text Box 53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46" name="Text Box 54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47" name="Text Box 55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48" name="Text Box 57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49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50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51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52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53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54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55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56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57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95250"/>
    <xdr:sp>
      <xdr:nvSpPr>
        <xdr:cNvPr id="358" name="Text Box 38"/>
        <xdr:cNvSpPr txBox="1">
          <a:spLocks noChangeArrowheads="1"/>
        </xdr:cNvSpPr>
      </xdr:nvSpPr>
      <xdr:spPr>
        <a:xfrm>
          <a:off x="5419725" y="158877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14300"/>
    <xdr:sp>
      <xdr:nvSpPr>
        <xdr:cNvPr id="359" name="Text Box 38"/>
        <xdr:cNvSpPr txBox="1">
          <a:spLocks noChangeArrowheads="1"/>
        </xdr:cNvSpPr>
      </xdr:nvSpPr>
      <xdr:spPr>
        <a:xfrm>
          <a:off x="5419725" y="158877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60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61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95250"/>
    <xdr:sp>
      <xdr:nvSpPr>
        <xdr:cNvPr id="362" name="Text Box 38"/>
        <xdr:cNvSpPr txBox="1">
          <a:spLocks noChangeArrowheads="1"/>
        </xdr:cNvSpPr>
      </xdr:nvSpPr>
      <xdr:spPr>
        <a:xfrm>
          <a:off x="5419725" y="158877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95250"/>
    <xdr:sp>
      <xdr:nvSpPr>
        <xdr:cNvPr id="363" name="Text Box 38"/>
        <xdr:cNvSpPr txBox="1">
          <a:spLocks noChangeArrowheads="1"/>
        </xdr:cNvSpPr>
      </xdr:nvSpPr>
      <xdr:spPr>
        <a:xfrm>
          <a:off x="5419725" y="158877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64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65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66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42875"/>
    <xdr:sp>
      <xdr:nvSpPr>
        <xdr:cNvPr id="367" name="Text Box 38"/>
        <xdr:cNvSpPr txBox="1">
          <a:spLocks noChangeArrowheads="1"/>
        </xdr:cNvSpPr>
      </xdr:nvSpPr>
      <xdr:spPr>
        <a:xfrm>
          <a:off x="5419725" y="15887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68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69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70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14300"/>
    <xdr:sp>
      <xdr:nvSpPr>
        <xdr:cNvPr id="371" name="Text Box 38"/>
        <xdr:cNvSpPr txBox="1">
          <a:spLocks noChangeArrowheads="1"/>
        </xdr:cNvSpPr>
      </xdr:nvSpPr>
      <xdr:spPr>
        <a:xfrm>
          <a:off x="5419725" y="158877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14300"/>
    <xdr:sp>
      <xdr:nvSpPr>
        <xdr:cNvPr id="372" name="Text Box 38"/>
        <xdr:cNvSpPr txBox="1">
          <a:spLocks noChangeArrowheads="1"/>
        </xdr:cNvSpPr>
      </xdr:nvSpPr>
      <xdr:spPr>
        <a:xfrm>
          <a:off x="5419725" y="158877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73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374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90500"/>
    <xdr:sp>
      <xdr:nvSpPr>
        <xdr:cNvPr id="375" name="Text Box 38"/>
        <xdr:cNvSpPr txBox="1">
          <a:spLocks noChangeArrowheads="1"/>
        </xdr:cNvSpPr>
      </xdr:nvSpPr>
      <xdr:spPr>
        <a:xfrm>
          <a:off x="5419725" y="1588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90500"/>
    <xdr:sp>
      <xdr:nvSpPr>
        <xdr:cNvPr id="376" name="Text Box 38"/>
        <xdr:cNvSpPr txBox="1">
          <a:spLocks noChangeArrowheads="1"/>
        </xdr:cNvSpPr>
      </xdr:nvSpPr>
      <xdr:spPr>
        <a:xfrm>
          <a:off x="5419725" y="1588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90500"/>
    <xdr:sp>
      <xdr:nvSpPr>
        <xdr:cNvPr id="377" name="Text Box 38"/>
        <xdr:cNvSpPr txBox="1">
          <a:spLocks noChangeArrowheads="1"/>
        </xdr:cNvSpPr>
      </xdr:nvSpPr>
      <xdr:spPr>
        <a:xfrm>
          <a:off x="5419725" y="1588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90500"/>
    <xdr:sp>
      <xdr:nvSpPr>
        <xdr:cNvPr id="378" name="Text Box 38"/>
        <xdr:cNvSpPr txBox="1">
          <a:spLocks noChangeArrowheads="1"/>
        </xdr:cNvSpPr>
      </xdr:nvSpPr>
      <xdr:spPr>
        <a:xfrm>
          <a:off x="5419725" y="1588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379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380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76200" cy="180975"/>
    <xdr:sp>
      <xdr:nvSpPr>
        <xdr:cNvPr id="381" name="Text Box 38"/>
        <xdr:cNvSpPr txBox="1">
          <a:spLocks noChangeArrowheads="1"/>
        </xdr:cNvSpPr>
      </xdr:nvSpPr>
      <xdr:spPr>
        <a:xfrm>
          <a:off x="59150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76200" cy="180975"/>
    <xdr:sp>
      <xdr:nvSpPr>
        <xdr:cNvPr id="382" name="Text Box 38"/>
        <xdr:cNvSpPr txBox="1">
          <a:spLocks noChangeArrowheads="1"/>
        </xdr:cNvSpPr>
      </xdr:nvSpPr>
      <xdr:spPr>
        <a:xfrm>
          <a:off x="59150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90500"/>
    <xdr:sp>
      <xdr:nvSpPr>
        <xdr:cNvPr id="383" name="Text Box 38"/>
        <xdr:cNvSpPr txBox="1">
          <a:spLocks noChangeArrowheads="1"/>
        </xdr:cNvSpPr>
      </xdr:nvSpPr>
      <xdr:spPr>
        <a:xfrm>
          <a:off x="5419725" y="1588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90500"/>
    <xdr:sp>
      <xdr:nvSpPr>
        <xdr:cNvPr id="384" name="Text Box 38"/>
        <xdr:cNvSpPr txBox="1">
          <a:spLocks noChangeArrowheads="1"/>
        </xdr:cNvSpPr>
      </xdr:nvSpPr>
      <xdr:spPr>
        <a:xfrm>
          <a:off x="5419725" y="1588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76200" cy="190500"/>
    <xdr:sp>
      <xdr:nvSpPr>
        <xdr:cNvPr id="385" name="Text Box 38"/>
        <xdr:cNvSpPr txBox="1">
          <a:spLocks noChangeArrowheads="1"/>
        </xdr:cNvSpPr>
      </xdr:nvSpPr>
      <xdr:spPr>
        <a:xfrm>
          <a:off x="5915025" y="1588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76200" cy="190500"/>
    <xdr:sp>
      <xdr:nvSpPr>
        <xdr:cNvPr id="386" name="Text Box 38"/>
        <xdr:cNvSpPr txBox="1">
          <a:spLocks noChangeArrowheads="1"/>
        </xdr:cNvSpPr>
      </xdr:nvSpPr>
      <xdr:spPr>
        <a:xfrm>
          <a:off x="5915025" y="1588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90500"/>
    <xdr:sp>
      <xdr:nvSpPr>
        <xdr:cNvPr id="387" name="Text Box 38"/>
        <xdr:cNvSpPr txBox="1">
          <a:spLocks noChangeArrowheads="1"/>
        </xdr:cNvSpPr>
      </xdr:nvSpPr>
      <xdr:spPr>
        <a:xfrm>
          <a:off x="5419725" y="1588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90500"/>
    <xdr:sp>
      <xdr:nvSpPr>
        <xdr:cNvPr id="388" name="Text Box 38"/>
        <xdr:cNvSpPr txBox="1">
          <a:spLocks noChangeArrowheads="1"/>
        </xdr:cNvSpPr>
      </xdr:nvSpPr>
      <xdr:spPr>
        <a:xfrm>
          <a:off x="5419725" y="1588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76200" cy="190500"/>
    <xdr:sp>
      <xdr:nvSpPr>
        <xdr:cNvPr id="389" name="Text Box 38"/>
        <xdr:cNvSpPr txBox="1">
          <a:spLocks noChangeArrowheads="1"/>
        </xdr:cNvSpPr>
      </xdr:nvSpPr>
      <xdr:spPr>
        <a:xfrm>
          <a:off x="5915025" y="1588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76200" cy="190500"/>
    <xdr:sp>
      <xdr:nvSpPr>
        <xdr:cNvPr id="390" name="Text Box 38"/>
        <xdr:cNvSpPr txBox="1">
          <a:spLocks noChangeArrowheads="1"/>
        </xdr:cNvSpPr>
      </xdr:nvSpPr>
      <xdr:spPr>
        <a:xfrm>
          <a:off x="5915025" y="1588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90500"/>
    <xdr:sp>
      <xdr:nvSpPr>
        <xdr:cNvPr id="391" name="Text Box 38"/>
        <xdr:cNvSpPr txBox="1">
          <a:spLocks noChangeArrowheads="1"/>
        </xdr:cNvSpPr>
      </xdr:nvSpPr>
      <xdr:spPr>
        <a:xfrm>
          <a:off x="5419725" y="1588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90500"/>
    <xdr:sp>
      <xdr:nvSpPr>
        <xdr:cNvPr id="392" name="Text Box 38"/>
        <xdr:cNvSpPr txBox="1">
          <a:spLocks noChangeArrowheads="1"/>
        </xdr:cNvSpPr>
      </xdr:nvSpPr>
      <xdr:spPr>
        <a:xfrm>
          <a:off x="5419725" y="1588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76200" cy="190500"/>
    <xdr:sp>
      <xdr:nvSpPr>
        <xdr:cNvPr id="393" name="Text Box 38"/>
        <xdr:cNvSpPr txBox="1">
          <a:spLocks noChangeArrowheads="1"/>
        </xdr:cNvSpPr>
      </xdr:nvSpPr>
      <xdr:spPr>
        <a:xfrm>
          <a:off x="5915025" y="1588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76200" cy="190500"/>
    <xdr:sp>
      <xdr:nvSpPr>
        <xdr:cNvPr id="394" name="Text Box 38"/>
        <xdr:cNvSpPr txBox="1">
          <a:spLocks noChangeArrowheads="1"/>
        </xdr:cNvSpPr>
      </xdr:nvSpPr>
      <xdr:spPr>
        <a:xfrm>
          <a:off x="5915025" y="1588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352550"/>
    <xdr:sp>
      <xdr:nvSpPr>
        <xdr:cNvPr id="395" name="Text Box 1"/>
        <xdr:cNvSpPr txBox="1">
          <a:spLocks noChangeArrowheads="1"/>
        </xdr:cNvSpPr>
      </xdr:nvSpPr>
      <xdr:spPr>
        <a:xfrm>
          <a:off x="5419725" y="15563850"/>
          <a:ext cx="7620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352550"/>
    <xdr:sp>
      <xdr:nvSpPr>
        <xdr:cNvPr id="396" name="Text Box 2"/>
        <xdr:cNvSpPr txBox="1">
          <a:spLocks noChangeArrowheads="1"/>
        </xdr:cNvSpPr>
      </xdr:nvSpPr>
      <xdr:spPr>
        <a:xfrm>
          <a:off x="5419725" y="15563850"/>
          <a:ext cx="7620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352550"/>
    <xdr:sp>
      <xdr:nvSpPr>
        <xdr:cNvPr id="397" name="Text Box 3"/>
        <xdr:cNvSpPr txBox="1">
          <a:spLocks noChangeArrowheads="1"/>
        </xdr:cNvSpPr>
      </xdr:nvSpPr>
      <xdr:spPr>
        <a:xfrm>
          <a:off x="5419725" y="15563850"/>
          <a:ext cx="7620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352550"/>
    <xdr:sp>
      <xdr:nvSpPr>
        <xdr:cNvPr id="398" name="Text Box 4"/>
        <xdr:cNvSpPr txBox="1">
          <a:spLocks noChangeArrowheads="1"/>
        </xdr:cNvSpPr>
      </xdr:nvSpPr>
      <xdr:spPr>
        <a:xfrm>
          <a:off x="5419725" y="15563850"/>
          <a:ext cx="7620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352550"/>
    <xdr:sp>
      <xdr:nvSpPr>
        <xdr:cNvPr id="399" name="Text Box 5"/>
        <xdr:cNvSpPr txBox="1">
          <a:spLocks noChangeArrowheads="1"/>
        </xdr:cNvSpPr>
      </xdr:nvSpPr>
      <xdr:spPr>
        <a:xfrm>
          <a:off x="5419725" y="15563850"/>
          <a:ext cx="7620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352550"/>
    <xdr:sp>
      <xdr:nvSpPr>
        <xdr:cNvPr id="400" name="Text Box 6"/>
        <xdr:cNvSpPr txBox="1">
          <a:spLocks noChangeArrowheads="1"/>
        </xdr:cNvSpPr>
      </xdr:nvSpPr>
      <xdr:spPr>
        <a:xfrm>
          <a:off x="5419725" y="15563850"/>
          <a:ext cx="7620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352550"/>
    <xdr:sp>
      <xdr:nvSpPr>
        <xdr:cNvPr id="401" name="Text Box 7"/>
        <xdr:cNvSpPr txBox="1">
          <a:spLocks noChangeArrowheads="1"/>
        </xdr:cNvSpPr>
      </xdr:nvSpPr>
      <xdr:spPr>
        <a:xfrm>
          <a:off x="5419725" y="15563850"/>
          <a:ext cx="7620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352550"/>
    <xdr:sp>
      <xdr:nvSpPr>
        <xdr:cNvPr id="402" name="Text Box 8"/>
        <xdr:cNvSpPr txBox="1">
          <a:spLocks noChangeArrowheads="1"/>
        </xdr:cNvSpPr>
      </xdr:nvSpPr>
      <xdr:spPr>
        <a:xfrm>
          <a:off x="5419725" y="15563850"/>
          <a:ext cx="7620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114425"/>
    <xdr:sp>
      <xdr:nvSpPr>
        <xdr:cNvPr id="403" name="Text Box 9"/>
        <xdr:cNvSpPr txBox="1">
          <a:spLocks noChangeArrowheads="1"/>
        </xdr:cNvSpPr>
      </xdr:nvSpPr>
      <xdr:spPr>
        <a:xfrm>
          <a:off x="5419725" y="15563850"/>
          <a:ext cx="762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114425"/>
    <xdr:sp>
      <xdr:nvSpPr>
        <xdr:cNvPr id="404" name="Text Box 10"/>
        <xdr:cNvSpPr txBox="1">
          <a:spLocks noChangeArrowheads="1"/>
        </xdr:cNvSpPr>
      </xdr:nvSpPr>
      <xdr:spPr>
        <a:xfrm>
          <a:off x="5419725" y="15563850"/>
          <a:ext cx="762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114425"/>
    <xdr:sp>
      <xdr:nvSpPr>
        <xdr:cNvPr id="405" name="Text Box 11"/>
        <xdr:cNvSpPr txBox="1">
          <a:spLocks noChangeArrowheads="1"/>
        </xdr:cNvSpPr>
      </xdr:nvSpPr>
      <xdr:spPr>
        <a:xfrm>
          <a:off x="5419725" y="15563850"/>
          <a:ext cx="762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114425"/>
    <xdr:sp>
      <xdr:nvSpPr>
        <xdr:cNvPr id="406" name="Text Box 12"/>
        <xdr:cNvSpPr txBox="1">
          <a:spLocks noChangeArrowheads="1"/>
        </xdr:cNvSpPr>
      </xdr:nvSpPr>
      <xdr:spPr>
        <a:xfrm>
          <a:off x="5419725" y="15563850"/>
          <a:ext cx="762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114425"/>
    <xdr:sp>
      <xdr:nvSpPr>
        <xdr:cNvPr id="407" name="Text Box 13"/>
        <xdr:cNvSpPr txBox="1">
          <a:spLocks noChangeArrowheads="1"/>
        </xdr:cNvSpPr>
      </xdr:nvSpPr>
      <xdr:spPr>
        <a:xfrm>
          <a:off x="5419725" y="15563850"/>
          <a:ext cx="762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114425"/>
    <xdr:sp>
      <xdr:nvSpPr>
        <xdr:cNvPr id="408" name="Text Box 14"/>
        <xdr:cNvSpPr txBox="1">
          <a:spLocks noChangeArrowheads="1"/>
        </xdr:cNvSpPr>
      </xdr:nvSpPr>
      <xdr:spPr>
        <a:xfrm>
          <a:off x="5419725" y="15563850"/>
          <a:ext cx="762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114425"/>
    <xdr:sp>
      <xdr:nvSpPr>
        <xdr:cNvPr id="409" name="Text Box 15"/>
        <xdr:cNvSpPr txBox="1">
          <a:spLocks noChangeArrowheads="1"/>
        </xdr:cNvSpPr>
      </xdr:nvSpPr>
      <xdr:spPr>
        <a:xfrm>
          <a:off x="5419725" y="15563850"/>
          <a:ext cx="762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114425"/>
    <xdr:sp>
      <xdr:nvSpPr>
        <xdr:cNvPr id="410" name="Text Box 16"/>
        <xdr:cNvSpPr txBox="1">
          <a:spLocks noChangeArrowheads="1"/>
        </xdr:cNvSpPr>
      </xdr:nvSpPr>
      <xdr:spPr>
        <a:xfrm>
          <a:off x="5419725" y="15563850"/>
          <a:ext cx="762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114425"/>
    <xdr:sp>
      <xdr:nvSpPr>
        <xdr:cNvPr id="411" name="Text Box 17"/>
        <xdr:cNvSpPr txBox="1">
          <a:spLocks noChangeArrowheads="1"/>
        </xdr:cNvSpPr>
      </xdr:nvSpPr>
      <xdr:spPr>
        <a:xfrm>
          <a:off x="5419725" y="15563850"/>
          <a:ext cx="762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114425"/>
    <xdr:sp>
      <xdr:nvSpPr>
        <xdr:cNvPr id="412" name="Text Box 18"/>
        <xdr:cNvSpPr txBox="1">
          <a:spLocks noChangeArrowheads="1"/>
        </xdr:cNvSpPr>
      </xdr:nvSpPr>
      <xdr:spPr>
        <a:xfrm>
          <a:off x="5419725" y="15563850"/>
          <a:ext cx="762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13" name="Text Box 38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14" name="Text Box 39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333375"/>
    <xdr:sp>
      <xdr:nvSpPr>
        <xdr:cNvPr id="415" name="Text Box 40"/>
        <xdr:cNvSpPr txBox="1">
          <a:spLocks noChangeArrowheads="1"/>
        </xdr:cNvSpPr>
      </xdr:nvSpPr>
      <xdr:spPr>
        <a:xfrm>
          <a:off x="5419725" y="15563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16" name="Text Box 41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17" name="Text Box 42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18" name="Text Box 43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19" name="Text Box 44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20" name="Text Box 45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21" name="Text Box 46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22" name="Text Box 47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23" name="Text Box 48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24" name="Text Box 49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25" name="Text Box 50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26" name="Text Box 51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27" name="Text Box 52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28" name="Text Box 53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29" name="Text Box 54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30" name="Text Box 55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31" name="Text Box 57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371475"/>
    <xdr:sp>
      <xdr:nvSpPr>
        <xdr:cNvPr id="432" name="Text Box 38"/>
        <xdr:cNvSpPr txBox="1">
          <a:spLocks noChangeArrowheads="1"/>
        </xdr:cNvSpPr>
      </xdr:nvSpPr>
      <xdr:spPr>
        <a:xfrm>
          <a:off x="5419725" y="155638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371475"/>
    <xdr:sp>
      <xdr:nvSpPr>
        <xdr:cNvPr id="433" name="Text Box 38"/>
        <xdr:cNvSpPr txBox="1">
          <a:spLocks noChangeArrowheads="1"/>
        </xdr:cNvSpPr>
      </xdr:nvSpPr>
      <xdr:spPr>
        <a:xfrm>
          <a:off x="5419725" y="155638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371475"/>
    <xdr:sp>
      <xdr:nvSpPr>
        <xdr:cNvPr id="434" name="Text Box 38"/>
        <xdr:cNvSpPr txBox="1">
          <a:spLocks noChangeArrowheads="1"/>
        </xdr:cNvSpPr>
      </xdr:nvSpPr>
      <xdr:spPr>
        <a:xfrm>
          <a:off x="5419725" y="155638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371475"/>
    <xdr:sp>
      <xdr:nvSpPr>
        <xdr:cNvPr id="435" name="Text Box 38"/>
        <xdr:cNvSpPr txBox="1">
          <a:spLocks noChangeArrowheads="1"/>
        </xdr:cNvSpPr>
      </xdr:nvSpPr>
      <xdr:spPr>
        <a:xfrm>
          <a:off x="5419725" y="155638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371475"/>
    <xdr:sp>
      <xdr:nvSpPr>
        <xdr:cNvPr id="436" name="Text Box 38"/>
        <xdr:cNvSpPr txBox="1">
          <a:spLocks noChangeArrowheads="1"/>
        </xdr:cNvSpPr>
      </xdr:nvSpPr>
      <xdr:spPr>
        <a:xfrm>
          <a:off x="5419725" y="155638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371475"/>
    <xdr:sp>
      <xdr:nvSpPr>
        <xdr:cNvPr id="437" name="Text Box 38"/>
        <xdr:cNvSpPr txBox="1">
          <a:spLocks noChangeArrowheads="1"/>
        </xdr:cNvSpPr>
      </xdr:nvSpPr>
      <xdr:spPr>
        <a:xfrm>
          <a:off x="5419725" y="155638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371475"/>
    <xdr:sp>
      <xdr:nvSpPr>
        <xdr:cNvPr id="438" name="Text Box 38"/>
        <xdr:cNvSpPr txBox="1">
          <a:spLocks noChangeArrowheads="1"/>
        </xdr:cNvSpPr>
      </xdr:nvSpPr>
      <xdr:spPr>
        <a:xfrm>
          <a:off x="5419725" y="155638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371475"/>
    <xdr:sp>
      <xdr:nvSpPr>
        <xdr:cNvPr id="439" name="Text Box 38"/>
        <xdr:cNvSpPr txBox="1">
          <a:spLocks noChangeArrowheads="1"/>
        </xdr:cNvSpPr>
      </xdr:nvSpPr>
      <xdr:spPr>
        <a:xfrm>
          <a:off x="5419725" y="155638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371475"/>
    <xdr:sp>
      <xdr:nvSpPr>
        <xdr:cNvPr id="440" name="Text Box 38"/>
        <xdr:cNvSpPr txBox="1">
          <a:spLocks noChangeArrowheads="1"/>
        </xdr:cNvSpPr>
      </xdr:nvSpPr>
      <xdr:spPr>
        <a:xfrm>
          <a:off x="5419725" y="155638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41" name="Text Box 38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42" name="Text Box 38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200025"/>
    <xdr:sp>
      <xdr:nvSpPr>
        <xdr:cNvPr id="443" name="Text Box 38"/>
        <xdr:cNvSpPr txBox="1">
          <a:spLocks noChangeArrowheads="1"/>
        </xdr:cNvSpPr>
      </xdr:nvSpPr>
      <xdr:spPr>
        <a:xfrm>
          <a:off x="5419725" y="1556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200025"/>
    <xdr:sp>
      <xdr:nvSpPr>
        <xdr:cNvPr id="444" name="Text Box 38"/>
        <xdr:cNvSpPr txBox="1">
          <a:spLocks noChangeArrowheads="1"/>
        </xdr:cNvSpPr>
      </xdr:nvSpPr>
      <xdr:spPr>
        <a:xfrm>
          <a:off x="5419725" y="1556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45" name="Text Box 38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46" name="Text Box 38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200025"/>
    <xdr:sp>
      <xdr:nvSpPr>
        <xdr:cNvPr id="447" name="Text Box 38"/>
        <xdr:cNvSpPr txBox="1">
          <a:spLocks noChangeArrowheads="1"/>
        </xdr:cNvSpPr>
      </xdr:nvSpPr>
      <xdr:spPr>
        <a:xfrm>
          <a:off x="5419725" y="1556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200025"/>
    <xdr:sp>
      <xdr:nvSpPr>
        <xdr:cNvPr id="448" name="Text Box 38"/>
        <xdr:cNvSpPr txBox="1">
          <a:spLocks noChangeArrowheads="1"/>
        </xdr:cNvSpPr>
      </xdr:nvSpPr>
      <xdr:spPr>
        <a:xfrm>
          <a:off x="5419725" y="1556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200025"/>
    <xdr:sp>
      <xdr:nvSpPr>
        <xdr:cNvPr id="449" name="Text Box 38"/>
        <xdr:cNvSpPr txBox="1">
          <a:spLocks noChangeArrowheads="1"/>
        </xdr:cNvSpPr>
      </xdr:nvSpPr>
      <xdr:spPr>
        <a:xfrm>
          <a:off x="5419725" y="1556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50" name="Text Box 38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51" name="Text Box 38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52" name="Text Box 38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53" name="Text Box 39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54" name="Text Box 40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55" name="Text Box 41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56" name="Text Box 42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57" name="Text Box 43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58" name="Text Box 44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59" name="Text Box 45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60" name="Text Box 46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61" name="Text Box 47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62" name="Text Box 48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63" name="Text Box 49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64" name="Text Box 50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65" name="Text Box 51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66" name="Text Box 52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67" name="Text Box 53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68" name="Text Box 54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69" name="Text Box 55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70" name="Text Box 57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71" name="Text Box 38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72" name="Text Box 38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73" name="Text Box 38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74" name="Text Box 38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75" name="Text Box 38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76" name="Text Box 38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77" name="Text Box 38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78" name="Text Box 38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79" name="Text Box 38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95250"/>
    <xdr:sp>
      <xdr:nvSpPr>
        <xdr:cNvPr id="480" name="Text Box 38"/>
        <xdr:cNvSpPr txBox="1">
          <a:spLocks noChangeArrowheads="1"/>
        </xdr:cNvSpPr>
      </xdr:nvSpPr>
      <xdr:spPr>
        <a:xfrm>
          <a:off x="5419725" y="155638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14300"/>
    <xdr:sp>
      <xdr:nvSpPr>
        <xdr:cNvPr id="481" name="Text Box 38"/>
        <xdr:cNvSpPr txBox="1">
          <a:spLocks noChangeArrowheads="1"/>
        </xdr:cNvSpPr>
      </xdr:nvSpPr>
      <xdr:spPr>
        <a:xfrm>
          <a:off x="5419725" y="155638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82" name="Text Box 38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83" name="Text Box 38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95250"/>
    <xdr:sp>
      <xdr:nvSpPr>
        <xdr:cNvPr id="484" name="Text Box 38"/>
        <xdr:cNvSpPr txBox="1">
          <a:spLocks noChangeArrowheads="1"/>
        </xdr:cNvSpPr>
      </xdr:nvSpPr>
      <xdr:spPr>
        <a:xfrm>
          <a:off x="5419725" y="155638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95250"/>
    <xdr:sp>
      <xdr:nvSpPr>
        <xdr:cNvPr id="485" name="Text Box 38"/>
        <xdr:cNvSpPr txBox="1">
          <a:spLocks noChangeArrowheads="1"/>
        </xdr:cNvSpPr>
      </xdr:nvSpPr>
      <xdr:spPr>
        <a:xfrm>
          <a:off x="5419725" y="155638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86" name="Text Box 38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87" name="Text Box 38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88" name="Text Box 38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42875"/>
    <xdr:sp>
      <xdr:nvSpPr>
        <xdr:cNvPr id="489" name="Text Box 38"/>
        <xdr:cNvSpPr txBox="1">
          <a:spLocks noChangeArrowheads="1"/>
        </xdr:cNvSpPr>
      </xdr:nvSpPr>
      <xdr:spPr>
        <a:xfrm>
          <a:off x="5419725" y="15563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490" name="Text Box 38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491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492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493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494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495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496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497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498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499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500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9550"/>
    <xdr:sp>
      <xdr:nvSpPr>
        <xdr:cNvPr id="501" name="Text Box 38"/>
        <xdr:cNvSpPr txBox="1">
          <a:spLocks noChangeArrowheads="1"/>
        </xdr:cNvSpPr>
      </xdr:nvSpPr>
      <xdr:spPr>
        <a:xfrm>
          <a:off x="5419725" y="15887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28600"/>
    <xdr:sp>
      <xdr:nvSpPr>
        <xdr:cNvPr id="502" name="Text Box 38"/>
        <xdr:cNvSpPr txBox="1">
          <a:spLocks noChangeArrowheads="1"/>
        </xdr:cNvSpPr>
      </xdr:nvSpPr>
      <xdr:spPr>
        <a:xfrm>
          <a:off x="5419725" y="15887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503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504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505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506" name="Text Box 38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507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508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0025"/>
    <xdr:sp>
      <xdr:nvSpPr>
        <xdr:cNvPr id="509" name="Text Box 38"/>
        <xdr:cNvSpPr txBox="1">
          <a:spLocks noChangeArrowheads="1"/>
        </xdr:cNvSpPr>
      </xdr:nvSpPr>
      <xdr:spPr>
        <a:xfrm>
          <a:off x="5419725" y="1588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9550"/>
    <xdr:sp>
      <xdr:nvSpPr>
        <xdr:cNvPr id="510" name="Text Box 38"/>
        <xdr:cNvSpPr txBox="1">
          <a:spLocks noChangeArrowheads="1"/>
        </xdr:cNvSpPr>
      </xdr:nvSpPr>
      <xdr:spPr>
        <a:xfrm>
          <a:off x="5419725" y="15887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28600"/>
    <xdr:sp>
      <xdr:nvSpPr>
        <xdr:cNvPr id="511" name="Text Box 38"/>
        <xdr:cNvSpPr txBox="1">
          <a:spLocks noChangeArrowheads="1"/>
        </xdr:cNvSpPr>
      </xdr:nvSpPr>
      <xdr:spPr>
        <a:xfrm>
          <a:off x="5419725" y="15887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512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513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514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515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516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517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518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519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520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521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522" name="Text Box 38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0025"/>
    <xdr:sp>
      <xdr:nvSpPr>
        <xdr:cNvPr id="523" name="Text Box 38"/>
        <xdr:cNvSpPr txBox="1">
          <a:spLocks noChangeArrowheads="1"/>
        </xdr:cNvSpPr>
      </xdr:nvSpPr>
      <xdr:spPr>
        <a:xfrm>
          <a:off x="5419725" y="1588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524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525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526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527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528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529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530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531" name="Text Box 38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0025"/>
    <xdr:sp>
      <xdr:nvSpPr>
        <xdr:cNvPr id="532" name="Text Box 38"/>
        <xdr:cNvSpPr txBox="1">
          <a:spLocks noChangeArrowheads="1"/>
        </xdr:cNvSpPr>
      </xdr:nvSpPr>
      <xdr:spPr>
        <a:xfrm>
          <a:off x="5419725" y="1588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533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534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535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536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537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538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539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540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541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542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543" name="Text Box 38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0025"/>
    <xdr:sp>
      <xdr:nvSpPr>
        <xdr:cNvPr id="544" name="Text Box 38"/>
        <xdr:cNvSpPr txBox="1">
          <a:spLocks noChangeArrowheads="1"/>
        </xdr:cNvSpPr>
      </xdr:nvSpPr>
      <xdr:spPr>
        <a:xfrm>
          <a:off x="5419725" y="1588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545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546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547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548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549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550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551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552" name="Text Box 38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0025"/>
    <xdr:sp>
      <xdr:nvSpPr>
        <xdr:cNvPr id="553" name="Text Box 38"/>
        <xdr:cNvSpPr txBox="1">
          <a:spLocks noChangeArrowheads="1"/>
        </xdr:cNvSpPr>
      </xdr:nvSpPr>
      <xdr:spPr>
        <a:xfrm>
          <a:off x="5419725" y="1588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554" name="Text Box 39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555" name="Text Box 40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556" name="Text Box 41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557" name="Text Box 42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558" name="Text Box 43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559" name="Text Box 44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560" name="Text Box 45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561" name="Text Box 46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562" name="Text Box 47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563" name="Text Box 4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564" name="Text Box 49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565" name="Text Box 50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566" name="Text Box 51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567" name="Text Box 52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568" name="Text Box 53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569" name="Text Box 54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570" name="Text Box 55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571" name="Text Box 57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9550"/>
    <xdr:sp>
      <xdr:nvSpPr>
        <xdr:cNvPr id="572" name="Text Box 38"/>
        <xdr:cNvSpPr txBox="1">
          <a:spLocks noChangeArrowheads="1"/>
        </xdr:cNvSpPr>
      </xdr:nvSpPr>
      <xdr:spPr>
        <a:xfrm>
          <a:off x="5419725" y="15887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28600"/>
    <xdr:sp>
      <xdr:nvSpPr>
        <xdr:cNvPr id="573" name="Text Box 38"/>
        <xdr:cNvSpPr txBox="1">
          <a:spLocks noChangeArrowheads="1"/>
        </xdr:cNvSpPr>
      </xdr:nvSpPr>
      <xdr:spPr>
        <a:xfrm>
          <a:off x="5419725" y="15887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0025"/>
    <xdr:sp>
      <xdr:nvSpPr>
        <xdr:cNvPr id="574" name="Text Box 38"/>
        <xdr:cNvSpPr txBox="1">
          <a:spLocks noChangeArrowheads="1"/>
        </xdr:cNvSpPr>
      </xdr:nvSpPr>
      <xdr:spPr>
        <a:xfrm>
          <a:off x="5419725" y="1588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9550"/>
    <xdr:sp>
      <xdr:nvSpPr>
        <xdr:cNvPr id="575" name="Text Box 38"/>
        <xdr:cNvSpPr txBox="1">
          <a:spLocks noChangeArrowheads="1"/>
        </xdr:cNvSpPr>
      </xdr:nvSpPr>
      <xdr:spPr>
        <a:xfrm>
          <a:off x="5419725" y="15887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28600"/>
    <xdr:sp>
      <xdr:nvSpPr>
        <xdr:cNvPr id="576" name="Text Box 38"/>
        <xdr:cNvSpPr txBox="1">
          <a:spLocks noChangeArrowheads="1"/>
        </xdr:cNvSpPr>
      </xdr:nvSpPr>
      <xdr:spPr>
        <a:xfrm>
          <a:off x="5419725" y="15887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577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578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579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580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581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582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583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584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585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586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9550"/>
    <xdr:sp>
      <xdr:nvSpPr>
        <xdr:cNvPr id="587" name="Text Box 38"/>
        <xdr:cNvSpPr txBox="1">
          <a:spLocks noChangeArrowheads="1"/>
        </xdr:cNvSpPr>
      </xdr:nvSpPr>
      <xdr:spPr>
        <a:xfrm>
          <a:off x="5419725" y="15887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28600"/>
    <xdr:sp>
      <xdr:nvSpPr>
        <xdr:cNvPr id="588" name="Text Box 38"/>
        <xdr:cNvSpPr txBox="1">
          <a:spLocks noChangeArrowheads="1"/>
        </xdr:cNvSpPr>
      </xdr:nvSpPr>
      <xdr:spPr>
        <a:xfrm>
          <a:off x="5419725" y="15887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589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590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591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592" name="Text Box 38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593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594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0025"/>
    <xdr:sp>
      <xdr:nvSpPr>
        <xdr:cNvPr id="595" name="Text Box 38"/>
        <xdr:cNvSpPr txBox="1">
          <a:spLocks noChangeArrowheads="1"/>
        </xdr:cNvSpPr>
      </xdr:nvSpPr>
      <xdr:spPr>
        <a:xfrm>
          <a:off x="5419725" y="1588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9550"/>
    <xdr:sp>
      <xdr:nvSpPr>
        <xdr:cNvPr id="596" name="Text Box 38"/>
        <xdr:cNvSpPr txBox="1">
          <a:spLocks noChangeArrowheads="1"/>
        </xdr:cNvSpPr>
      </xdr:nvSpPr>
      <xdr:spPr>
        <a:xfrm>
          <a:off x="5419725" y="15887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28600"/>
    <xdr:sp>
      <xdr:nvSpPr>
        <xdr:cNvPr id="597" name="Text Box 38"/>
        <xdr:cNvSpPr txBox="1">
          <a:spLocks noChangeArrowheads="1"/>
        </xdr:cNvSpPr>
      </xdr:nvSpPr>
      <xdr:spPr>
        <a:xfrm>
          <a:off x="5419725" y="15887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598" name="Text Box 39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599" name="Text Box 40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600" name="Text Box 41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601" name="Text Box 42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602" name="Text Box 43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603" name="Text Box 44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604" name="Text Box 45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605" name="Text Box 46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606" name="Text Box 47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607" name="Text Box 4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608" name="Text Box 49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609" name="Text Box 50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610" name="Text Box 51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611" name="Text Box 52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612" name="Text Box 53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613" name="Text Box 54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614" name="Text Box 55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615" name="Text Box 57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9550"/>
    <xdr:sp>
      <xdr:nvSpPr>
        <xdr:cNvPr id="616" name="Text Box 38"/>
        <xdr:cNvSpPr txBox="1">
          <a:spLocks noChangeArrowheads="1"/>
        </xdr:cNvSpPr>
      </xdr:nvSpPr>
      <xdr:spPr>
        <a:xfrm>
          <a:off x="5419725" y="15887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28600"/>
    <xdr:sp>
      <xdr:nvSpPr>
        <xdr:cNvPr id="617" name="Text Box 38"/>
        <xdr:cNvSpPr txBox="1">
          <a:spLocks noChangeArrowheads="1"/>
        </xdr:cNvSpPr>
      </xdr:nvSpPr>
      <xdr:spPr>
        <a:xfrm>
          <a:off x="5419725" y="15887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0025"/>
    <xdr:sp>
      <xdr:nvSpPr>
        <xdr:cNvPr id="618" name="Text Box 38"/>
        <xdr:cNvSpPr txBox="1">
          <a:spLocks noChangeArrowheads="1"/>
        </xdr:cNvSpPr>
      </xdr:nvSpPr>
      <xdr:spPr>
        <a:xfrm>
          <a:off x="5419725" y="1588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9550"/>
    <xdr:sp>
      <xdr:nvSpPr>
        <xdr:cNvPr id="619" name="Text Box 38"/>
        <xdr:cNvSpPr txBox="1">
          <a:spLocks noChangeArrowheads="1"/>
        </xdr:cNvSpPr>
      </xdr:nvSpPr>
      <xdr:spPr>
        <a:xfrm>
          <a:off x="5419725" y="15887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28600"/>
    <xdr:sp>
      <xdr:nvSpPr>
        <xdr:cNvPr id="620" name="Text Box 38"/>
        <xdr:cNvSpPr txBox="1">
          <a:spLocks noChangeArrowheads="1"/>
        </xdr:cNvSpPr>
      </xdr:nvSpPr>
      <xdr:spPr>
        <a:xfrm>
          <a:off x="5419725" y="15887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621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622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623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624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625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626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627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628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629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630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9550"/>
    <xdr:sp>
      <xdr:nvSpPr>
        <xdr:cNvPr id="631" name="Text Box 38"/>
        <xdr:cNvSpPr txBox="1">
          <a:spLocks noChangeArrowheads="1"/>
        </xdr:cNvSpPr>
      </xdr:nvSpPr>
      <xdr:spPr>
        <a:xfrm>
          <a:off x="5419725" y="15887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28600"/>
    <xdr:sp>
      <xdr:nvSpPr>
        <xdr:cNvPr id="632" name="Text Box 38"/>
        <xdr:cNvSpPr txBox="1">
          <a:spLocks noChangeArrowheads="1"/>
        </xdr:cNvSpPr>
      </xdr:nvSpPr>
      <xdr:spPr>
        <a:xfrm>
          <a:off x="5419725" y="15887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633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634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635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636" name="Text Box 38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637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638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0025"/>
    <xdr:sp>
      <xdr:nvSpPr>
        <xdr:cNvPr id="639" name="Text Box 38"/>
        <xdr:cNvSpPr txBox="1">
          <a:spLocks noChangeArrowheads="1"/>
        </xdr:cNvSpPr>
      </xdr:nvSpPr>
      <xdr:spPr>
        <a:xfrm>
          <a:off x="5419725" y="1588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9550"/>
    <xdr:sp>
      <xdr:nvSpPr>
        <xdr:cNvPr id="640" name="Text Box 38"/>
        <xdr:cNvSpPr txBox="1">
          <a:spLocks noChangeArrowheads="1"/>
        </xdr:cNvSpPr>
      </xdr:nvSpPr>
      <xdr:spPr>
        <a:xfrm>
          <a:off x="5419725" y="15887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28600"/>
    <xdr:sp>
      <xdr:nvSpPr>
        <xdr:cNvPr id="641" name="Text Box 38"/>
        <xdr:cNvSpPr txBox="1">
          <a:spLocks noChangeArrowheads="1"/>
        </xdr:cNvSpPr>
      </xdr:nvSpPr>
      <xdr:spPr>
        <a:xfrm>
          <a:off x="5419725" y="15887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642" name="Text Box 38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90500"/>
    <xdr:sp>
      <xdr:nvSpPr>
        <xdr:cNvPr id="643" name="Text Box 38"/>
        <xdr:cNvSpPr txBox="1">
          <a:spLocks noChangeArrowheads="1"/>
        </xdr:cNvSpPr>
      </xdr:nvSpPr>
      <xdr:spPr>
        <a:xfrm>
          <a:off x="5419725" y="1588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61925"/>
    <xdr:sp>
      <xdr:nvSpPr>
        <xdr:cNvPr id="644" name="Text Box 38"/>
        <xdr:cNvSpPr txBox="1">
          <a:spLocks noChangeArrowheads="1"/>
        </xdr:cNvSpPr>
      </xdr:nvSpPr>
      <xdr:spPr>
        <a:xfrm>
          <a:off x="5419725" y="15887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645" name="Text Box 38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90500"/>
    <xdr:sp>
      <xdr:nvSpPr>
        <xdr:cNvPr id="646" name="Text Box 38"/>
        <xdr:cNvSpPr txBox="1">
          <a:spLocks noChangeArrowheads="1"/>
        </xdr:cNvSpPr>
      </xdr:nvSpPr>
      <xdr:spPr>
        <a:xfrm>
          <a:off x="5419725" y="1588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647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648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649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650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651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652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653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654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655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656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9550"/>
    <xdr:sp>
      <xdr:nvSpPr>
        <xdr:cNvPr id="657" name="Text Box 38"/>
        <xdr:cNvSpPr txBox="1">
          <a:spLocks noChangeArrowheads="1"/>
        </xdr:cNvSpPr>
      </xdr:nvSpPr>
      <xdr:spPr>
        <a:xfrm>
          <a:off x="5419725" y="15887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28600"/>
    <xdr:sp>
      <xdr:nvSpPr>
        <xdr:cNvPr id="658" name="Text Box 38"/>
        <xdr:cNvSpPr txBox="1">
          <a:spLocks noChangeArrowheads="1"/>
        </xdr:cNvSpPr>
      </xdr:nvSpPr>
      <xdr:spPr>
        <a:xfrm>
          <a:off x="5419725" y="15887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659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660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661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662" name="Text Box 38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663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664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0025"/>
    <xdr:sp>
      <xdr:nvSpPr>
        <xdr:cNvPr id="665" name="Text Box 38"/>
        <xdr:cNvSpPr txBox="1">
          <a:spLocks noChangeArrowheads="1"/>
        </xdr:cNvSpPr>
      </xdr:nvSpPr>
      <xdr:spPr>
        <a:xfrm>
          <a:off x="5419725" y="1588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9550"/>
    <xdr:sp>
      <xdr:nvSpPr>
        <xdr:cNvPr id="666" name="Text Box 38"/>
        <xdr:cNvSpPr txBox="1">
          <a:spLocks noChangeArrowheads="1"/>
        </xdr:cNvSpPr>
      </xdr:nvSpPr>
      <xdr:spPr>
        <a:xfrm>
          <a:off x="5419725" y="15887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28600"/>
    <xdr:sp>
      <xdr:nvSpPr>
        <xdr:cNvPr id="667" name="Text Box 38"/>
        <xdr:cNvSpPr txBox="1">
          <a:spLocks noChangeArrowheads="1"/>
        </xdr:cNvSpPr>
      </xdr:nvSpPr>
      <xdr:spPr>
        <a:xfrm>
          <a:off x="5419725" y="15887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668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669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670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671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672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673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674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675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676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677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9550"/>
    <xdr:sp>
      <xdr:nvSpPr>
        <xdr:cNvPr id="678" name="Text Box 38"/>
        <xdr:cNvSpPr txBox="1">
          <a:spLocks noChangeArrowheads="1"/>
        </xdr:cNvSpPr>
      </xdr:nvSpPr>
      <xdr:spPr>
        <a:xfrm>
          <a:off x="5419725" y="15887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28600"/>
    <xdr:sp>
      <xdr:nvSpPr>
        <xdr:cNvPr id="679" name="Text Box 38"/>
        <xdr:cNvSpPr txBox="1">
          <a:spLocks noChangeArrowheads="1"/>
        </xdr:cNvSpPr>
      </xdr:nvSpPr>
      <xdr:spPr>
        <a:xfrm>
          <a:off x="5419725" y="15887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680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681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52400"/>
    <xdr:sp>
      <xdr:nvSpPr>
        <xdr:cNvPr id="682" name="Text Box 38"/>
        <xdr:cNvSpPr txBox="1">
          <a:spLocks noChangeArrowheads="1"/>
        </xdr:cNvSpPr>
      </xdr:nvSpPr>
      <xdr:spPr>
        <a:xfrm>
          <a:off x="5419725" y="1588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71450"/>
    <xdr:sp>
      <xdr:nvSpPr>
        <xdr:cNvPr id="683" name="Text Box 38"/>
        <xdr:cNvSpPr txBox="1">
          <a:spLocks noChangeArrowheads="1"/>
        </xdr:cNvSpPr>
      </xdr:nvSpPr>
      <xdr:spPr>
        <a:xfrm>
          <a:off x="5419725" y="1588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684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180975"/>
    <xdr:sp>
      <xdr:nvSpPr>
        <xdr:cNvPr id="685" name="Text Box 38"/>
        <xdr:cNvSpPr txBox="1">
          <a:spLocks noChangeArrowheads="1"/>
        </xdr:cNvSpPr>
      </xdr:nvSpPr>
      <xdr:spPr>
        <a:xfrm>
          <a:off x="5419725" y="15887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0025"/>
    <xdr:sp>
      <xdr:nvSpPr>
        <xdr:cNvPr id="686" name="Text Box 38"/>
        <xdr:cNvSpPr txBox="1">
          <a:spLocks noChangeArrowheads="1"/>
        </xdr:cNvSpPr>
      </xdr:nvSpPr>
      <xdr:spPr>
        <a:xfrm>
          <a:off x="5419725" y="1588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09550"/>
    <xdr:sp>
      <xdr:nvSpPr>
        <xdr:cNvPr id="687" name="Text Box 38"/>
        <xdr:cNvSpPr txBox="1">
          <a:spLocks noChangeArrowheads="1"/>
        </xdr:cNvSpPr>
      </xdr:nvSpPr>
      <xdr:spPr>
        <a:xfrm>
          <a:off x="5419725" y="15887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76200" cy="228600"/>
    <xdr:sp>
      <xdr:nvSpPr>
        <xdr:cNvPr id="688" name="Text Box 38"/>
        <xdr:cNvSpPr txBox="1">
          <a:spLocks noChangeArrowheads="1"/>
        </xdr:cNvSpPr>
      </xdr:nvSpPr>
      <xdr:spPr>
        <a:xfrm>
          <a:off x="5419725" y="15887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161925"/>
    <xdr:sp>
      <xdr:nvSpPr>
        <xdr:cNvPr id="689" name="Text Box 38"/>
        <xdr:cNvSpPr txBox="1">
          <a:spLocks noChangeArrowheads="1"/>
        </xdr:cNvSpPr>
      </xdr:nvSpPr>
      <xdr:spPr>
        <a:xfrm>
          <a:off x="5419725" y="1556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76200" cy="323850"/>
    <xdr:sp>
      <xdr:nvSpPr>
        <xdr:cNvPr id="690" name="Text Box 40"/>
        <xdr:cNvSpPr txBox="1">
          <a:spLocks noChangeArrowheads="1"/>
        </xdr:cNvSpPr>
      </xdr:nvSpPr>
      <xdr:spPr>
        <a:xfrm>
          <a:off x="5419725" y="15563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76200" cy="485775"/>
    <xdr:sp>
      <xdr:nvSpPr>
        <xdr:cNvPr id="691" name="Text Box 9"/>
        <xdr:cNvSpPr txBox="1">
          <a:spLocks noChangeArrowheads="1"/>
        </xdr:cNvSpPr>
      </xdr:nvSpPr>
      <xdr:spPr>
        <a:xfrm>
          <a:off x="5419725" y="160496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76200" cy="485775"/>
    <xdr:sp>
      <xdr:nvSpPr>
        <xdr:cNvPr id="692" name="Text Box 10"/>
        <xdr:cNvSpPr txBox="1">
          <a:spLocks noChangeArrowheads="1"/>
        </xdr:cNvSpPr>
      </xdr:nvSpPr>
      <xdr:spPr>
        <a:xfrm>
          <a:off x="5419725" y="160496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76200" cy="485775"/>
    <xdr:sp>
      <xdr:nvSpPr>
        <xdr:cNvPr id="693" name="Text Box 11"/>
        <xdr:cNvSpPr txBox="1">
          <a:spLocks noChangeArrowheads="1"/>
        </xdr:cNvSpPr>
      </xdr:nvSpPr>
      <xdr:spPr>
        <a:xfrm>
          <a:off x="5419725" y="160496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76200" cy="485775"/>
    <xdr:sp>
      <xdr:nvSpPr>
        <xdr:cNvPr id="694" name="Text Box 12"/>
        <xdr:cNvSpPr txBox="1">
          <a:spLocks noChangeArrowheads="1"/>
        </xdr:cNvSpPr>
      </xdr:nvSpPr>
      <xdr:spPr>
        <a:xfrm>
          <a:off x="5419725" y="160496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76200" cy="485775"/>
    <xdr:sp>
      <xdr:nvSpPr>
        <xdr:cNvPr id="695" name="Text Box 13"/>
        <xdr:cNvSpPr txBox="1">
          <a:spLocks noChangeArrowheads="1"/>
        </xdr:cNvSpPr>
      </xdr:nvSpPr>
      <xdr:spPr>
        <a:xfrm>
          <a:off x="5419725" y="160496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76200" cy="485775"/>
    <xdr:sp>
      <xdr:nvSpPr>
        <xdr:cNvPr id="696" name="Text Box 14"/>
        <xdr:cNvSpPr txBox="1">
          <a:spLocks noChangeArrowheads="1"/>
        </xdr:cNvSpPr>
      </xdr:nvSpPr>
      <xdr:spPr>
        <a:xfrm>
          <a:off x="5419725" y="160496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76200" cy="485775"/>
    <xdr:sp>
      <xdr:nvSpPr>
        <xdr:cNvPr id="697" name="Text Box 15"/>
        <xdr:cNvSpPr txBox="1">
          <a:spLocks noChangeArrowheads="1"/>
        </xdr:cNvSpPr>
      </xdr:nvSpPr>
      <xdr:spPr>
        <a:xfrm>
          <a:off x="5419725" y="160496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76200" cy="485775"/>
    <xdr:sp>
      <xdr:nvSpPr>
        <xdr:cNvPr id="698" name="Text Box 16"/>
        <xdr:cNvSpPr txBox="1">
          <a:spLocks noChangeArrowheads="1"/>
        </xdr:cNvSpPr>
      </xdr:nvSpPr>
      <xdr:spPr>
        <a:xfrm>
          <a:off x="5419725" y="160496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76200" cy="485775"/>
    <xdr:sp>
      <xdr:nvSpPr>
        <xdr:cNvPr id="699" name="Text Box 17"/>
        <xdr:cNvSpPr txBox="1">
          <a:spLocks noChangeArrowheads="1"/>
        </xdr:cNvSpPr>
      </xdr:nvSpPr>
      <xdr:spPr>
        <a:xfrm>
          <a:off x="5419725" y="160496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74</xdr:row>
      <xdr:rowOff>0</xdr:rowOff>
    </xdr:from>
    <xdr:ext cx="76200" cy="485775"/>
    <xdr:sp>
      <xdr:nvSpPr>
        <xdr:cNvPr id="700" name="Text Box 18"/>
        <xdr:cNvSpPr txBox="1">
          <a:spLocks noChangeArrowheads="1"/>
        </xdr:cNvSpPr>
      </xdr:nvSpPr>
      <xdr:spPr>
        <a:xfrm>
          <a:off x="5419725" y="160496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="130" zoomScaleNormal="130" zoomScalePageLayoutView="0" workbookViewId="0" topLeftCell="A25">
      <selection activeCell="J66" sqref="J66"/>
    </sheetView>
  </sheetViews>
  <sheetFormatPr defaultColWidth="9.140625" defaultRowHeight="15"/>
  <cols>
    <col min="1" max="1" width="4.00390625" style="3" customWidth="1"/>
    <col min="2" max="2" width="77.28125" style="2" customWidth="1"/>
    <col min="3" max="3" width="7.421875" style="3" customWidth="1"/>
    <col min="4" max="4" width="8.57421875" style="6" customWidth="1"/>
    <col min="5" max="7" width="9.421875" style="6" customWidth="1"/>
    <col min="8" max="8" width="9.421875" style="3" customWidth="1"/>
    <col min="9" max="9" width="10.57421875" style="3" customWidth="1"/>
    <col min="10" max="16384" width="9.140625" style="2" customWidth="1"/>
  </cols>
  <sheetData>
    <row r="1" spans="1:9" ht="21" customHeight="1">
      <c r="A1" s="31" t="s">
        <v>10</v>
      </c>
      <c r="B1" s="31"/>
      <c r="C1" s="31"/>
      <c r="D1" s="31"/>
      <c r="E1" s="31"/>
      <c r="F1" s="31"/>
      <c r="G1" s="32" t="s">
        <v>11</v>
      </c>
      <c r="H1" s="32"/>
      <c r="I1" s="32"/>
    </row>
    <row r="2" spans="1:9" ht="56.25" customHeight="1">
      <c r="A2" s="33" t="s">
        <v>81</v>
      </c>
      <c r="B2" s="33"/>
      <c r="C2" s="33"/>
      <c r="D2" s="33"/>
      <c r="E2" s="33"/>
      <c r="F2" s="33"/>
      <c r="G2" s="33"/>
      <c r="H2" s="33"/>
      <c r="I2" s="33"/>
    </row>
    <row r="3" spans="1:10" ht="18.75" customHeight="1">
      <c r="A3" s="34" t="s">
        <v>1</v>
      </c>
      <c r="B3" s="36" t="s">
        <v>9</v>
      </c>
      <c r="C3" s="36" t="s">
        <v>4</v>
      </c>
      <c r="D3" s="36" t="s">
        <v>5</v>
      </c>
      <c r="E3" s="36" t="s">
        <v>6</v>
      </c>
      <c r="F3" s="36"/>
      <c r="G3" s="36" t="s">
        <v>7</v>
      </c>
      <c r="H3" s="36"/>
      <c r="I3" s="30" t="s">
        <v>3</v>
      </c>
      <c r="J3" s="7"/>
    </row>
    <row r="4" spans="1:9" ht="24" customHeight="1">
      <c r="A4" s="34" t="s">
        <v>2</v>
      </c>
      <c r="B4" s="36" t="s">
        <v>0</v>
      </c>
      <c r="C4" s="36"/>
      <c r="D4" s="36"/>
      <c r="E4" s="1" t="s">
        <v>8</v>
      </c>
      <c r="F4" s="5" t="s">
        <v>3</v>
      </c>
      <c r="G4" s="4" t="s">
        <v>8</v>
      </c>
      <c r="H4" s="5" t="s">
        <v>3</v>
      </c>
      <c r="I4" s="30"/>
    </row>
    <row r="5" spans="1:9" ht="16.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</row>
    <row r="6" spans="1:9" ht="16.5" customHeight="1">
      <c r="A6" s="20"/>
      <c r="B6" s="21" t="s">
        <v>17</v>
      </c>
      <c r="C6" s="22"/>
      <c r="D6" s="22"/>
      <c r="E6" s="23"/>
      <c r="F6" s="23"/>
      <c r="G6" s="23"/>
      <c r="H6" s="23"/>
      <c r="I6" s="23"/>
    </row>
    <row r="7" spans="1:9" ht="16.5" customHeight="1">
      <c r="A7" s="11">
        <v>1</v>
      </c>
      <c r="B7" s="9" t="s">
        <v>18</v>
      </c>
      <c r="C7" s="11" t="s">
        <v>15</v>
      </c>
      <c r="D7" s="12">
        <v>2</v>
      </c>
      <c r="E7" s="12"/>
      <c r="F7" s="12">
        <f>D7*E7</f>
        <v>0</v>
      </c>
      <c r="G7" s="12"/>
      <c r="H7" s="12">
        <f>D7*G7</f>
        <v>0</v>
      </c>
      <c r="I7" s="12">
        <f>F7+H7</f>
        <v>0</v>
      </c>
    </row>
    <row r="8" spans="1:9" ht="16.5" customHeight="1">
      <c r="A8" s="11">
        <v>2</v>
      </c>
      <c r="B8" s="9" t="s">
        <v>19</v>
      </c>
      <c r="C8" s="11" t="s">
        <v>15</v>
      </c>
      <c r="D8" s="12">
        <v>1</v>
      </c>
      <c r="E8" s="12"/>
      <c r="F8" s="12">
        <f aca="true" t="shared" si="0" ref="F8:F62">D8*E8</f>
        <v>0</v>
      </c>
      <c r="G8" s="12"/>
      <c r="H8" s="12">
        <f aca="true" t="shared" si="1" ref="H8:H62">D8*G8</f>
        <v>0</v>
      </c>
      <c r="I8" s="12">
        <f aca="true" t="shared" si="2" ref="I8:I63">F8+H8</f>
        <v>0</v>
      </c>
    </row>
    <row r="9" spans="1:9" ht="16.5" customHeight="1">
      <c r="A9" s="11">
        <v>3</v>
      </c>
      <c r="B9" s="9" t="s">
        <v>20</v>
      </c>
      <c r="C9" s="11" t="s">
        <v>21</v>
      </c>
      <c r="D9" s="12">
        <v>1</v>
      </c>
      <c r="E9" s="12"/>
      <c r="F9" s="12">
        <f t="shared" si="0"/>
        <v>0</v>
      </c>
      <c r="G9" s="12"/>
      <c r="H9" s="12">
        <f t="shared" si="1"/>
        <v>0</v>
      </c>
      <c r="I9" s="12">
        <f t="shared" si="2"/>
        <v>0</v>
      </c>
    </row>
    <row r="10" spans="1:9" ht="16.5" customHeight="1">
      <c r="A10" s="11">
        <v>4</v>
      </c>
      <c r="B10" s="9" t="s">
        <v>22</v>
      </c>
      <c r="C10" s="11" t="s">
        <v>23</v>
      </c>
      <c r="D10" s="12">
        <v>14</v>
      </c>
      <c r="E10" s="12"/>
      <c r="F10" s="12">
        <f t="shared" si="0"/>
        <v>0</v>
      </c>
      <c r="G10" s="12"/>
      <c r="H10" s="12">
        <f t="shared" si="1"/>
        <v>0</v>
      </c>
      <c r="I10" s="12">
        <f t="shared" si="2"/>
        <v>0</v>
      </c>
    </row>
    <row r="11" spans="1:9" ht="16.5" customHeight="1">
      <c r="A11" s="11">
        <v>6</v>
      </c>
      <c r="B11" s="9" t="s">
        <v>24</v>
      </c>
      <c r="C11" s="11" t="s">
        <v>23</v>
      </c>
      <c r="D11" s="12">
        <v>30</v>
      </c>
      <c r="E11" s="12"/>
      <c r="F11" s="12">
        <f t="shared" si="0"/>
        <v>0</v>
      </c>
      <c r="G11" s="12"/>
      <c r="H11" s="12">
        <f t="shared" si="1"/>
        <v>0</v>
      </c>
      <c r="I11" s="12">
        <f t="shared" si="2"/>
        <v>0</v>
      </c>
    </row>
    <row r="12" spans="1:9" ht="16.5" customHeight="1">
      <c r="A12" s="11">
        <v>7</v>
      </c>
      <c r="B12" s="9" t="s">
        <v>25</v>
      </c>
      <c r="C12" s="11" t="s">
        <v>23</v>
      </c>
      <c r="D12" s="12">
        <v>2.5</v>
      </c>
      <c r="E12" s="12"/>
      <c r="F12" s="12">
        <f t="shared" si="0"/>
        <v>0</v>
      </c>
      <c r="G12" s="12"/>
      <c r="H12" s="12">
        <f t="shared" si="1"/>
        <v>0</v>
      </c>
      <c r="I12" s="12">
        <f t="shared" si="2"/>
        <v>0</v>
      </c>
    </row>
    <row r="13" spans="1:9" ht="16.5" customHeight="1">
      <c r="A13" s="11">
        <v>8</v>
      </c>
      <c r="B13" s="9" t="s">
        <v>26</v>
      </c>
      <c r="C13" s="11" t="s">
        <v>23</v>
      </c>
      <c r="D13" s="12">
        <v>12</v>
      </c>
      <c r="E13" s="12"/>
      <c r="F13" s="12">
        <f t="shared" si="0"/>
        <v>0</v>
      </c>
      <c r="G13" s="12"/>
      <c r="H13" s="12">
        <f t="shared" si="1"/>
        <v>0</v>
      </c>
      <c r="I13" s="12">
        <f t="shared" si="2"/>
        <v>0</v>
      </c>
    </row>
    <row r="14" spans="1:9" ht="16.5" customHeight="1">
      <c r="A14" s="11">
        <v>9</v>
      </c>
      <c r="B14" s="9" t="s">
        <v>27</v>
      </c>
      <c r="C14" s="11" t="s">
        <v>15</v>
      </c>
      <c r="D14" s="12">
        <v>4</v>
      </c>
      <c r="E14" s="12"/>
      <c r="F14" s="12">
        <f t="shared" si="0"/>
        <v>0</v>
      </c>
      <c r="G14" s="12"/>
      <c r="H14" s="12">
        <f t="shared" si="1"/>
        <v>0</v>
      </c>
      <c r="I14" s="12">
        <f t="shared" si="2"/>
        <v>0</v>
      </c>
    </row>
    <row r="15" spans="1:9" ht="16.5" customHeight="1">
      <c r="A15" s="11">
        <v>10</v>
      </c>
      <c r="B15" s="9" t="s">
        <v>28</v>
      </c>
      <c r="C15" s="11" t="s">
        <v>29</v>
      </c>
      <c r="D15" s="12">
        <v>2</v>
      </c>
      <c r="E15" s="12"/>
      <c r="F15" s="12">
        <f t="shared" si="0"/>
        <v>0</v>
      </c>
      <c r="G15" s="12"/>
      <c r="H15" s="12">
        <f t="shared" si="1"/>
        <v>0</v>
      </c>
      <c r="I15" s="12">
        <f t="shared" si="2"/>
        <v>0</v>
      </c>
    </row>
    <row r="16" spans="1:9" ht="16.5" customHeight="1">
      <c r="A16" s="11">
        <v>11</v>
      </c>
      <c r="B16" s="9" t="s">
        <v>30</v>
      </c>
      <c r="C16" s="11" t="s">
        <v>29</v>
      </c>
      <c r="D16" s="12">
        <v>0.8</v>
      </c>
      <c r="E16" s="12"/>
      <c r="F16" s="12">
        <f t="shared" si="0"/>
        <v>0</v>
      </c>
      <c r="G16" s="12"/>
      <c r="H16" s="12">
        <f t="shared" si="1"/>
        <v>0</v>
      </c>
      <c r="I16" s="12">
        <f t="shared" si="2"/>
        <v>0</v>
      </c>
    </row>
    <row r="17" spans="1:9" ht="16.5" customHeight="1">
      <c r="A17" s="11">
        <v>12</v>
      </c>
      <c r="B17" s="9" t="s">
        <v>31</v>
      </c>
      <c r="C17" s="11" t="s">
        <v>23</v>
      </c>
      <c r="D17" s="12">
        <v>3.3</v>
      </c>
      <c r="E17" s="12"/>
      <c r="F17" s="12">
        <f t="shared" si="0"/>
        <v>0</v>
      </c>
      <c r="G17" s="12"/>
      <c r="H17" s="12">
        <f t="shared" si="1"/>
        <v>0</v>
      </c>
      <c r="I17" s="12">
        <f t="shared" si="2"/>
        <v>0</v>
      </c>
    </row>
    <row r="18" spans="1:9" ht="16.5" customHeight="1">
      <c r="A18" s="11">
        <v>13</v>
      </c>
      <c r="B18" s="9" t="s">
        <v>32</v>
      </c>
      <c r="C18" s="11" t="s">
        <v>23</v>
      </c>
      <c r="D18" s="12">
        <v>5</v>
      </c>
      <c r="E18" s="12"/>
      <c r="F18" s="12">
        <f t="shared" si="0"/>
        <v>0</v>
      </c>
      <c r="G18" s="12"/>
      <c r="H18" s="12">
        <f t="shared" si="1"/>
        <v>0</v>
      </c>
      <c r="I18" s="12">
        <f t="shared" si="2"/>
        <v>0</v>
      </c>
    </row>
    <row r="19" spans="1:9" ht="16.5" customHeight="1">
      <c r="A19" s="11">
        <v>14</v>
      </c>
      <c r="B19" s="9" t="s">
        <v>33</v>
      </c>
      <c r="C19" s="11" t="s">
        <v>21</v>
      </c>
      <c r="D19" s="12">
        <v>1</v>
      </c>
      <c r="E19" s="12"/>
      <c r="F19" s="12">
        <f t="shared" si="0"/>
        <v>0</v>
      </c>
      <c r="G19" s="12"/>
      <c r="H19" s="12">
        <f t="shared" si="1"/>
        <v>0</v>
      </c>
      <c r="I19" s="12">
        <f t="shared" si="2"/>
        <v>0</v>
      </c>
    </row>
    <row r="20" spans="1:9" ht="16.5" customHeight="1">
      <c r="A20" s="11">
        <v>15</v>
      </c>
      <c r="B20" s="9" t="s">
        <v>34</v>
      </c>
      <c r="C20" s="11" t="s">
        <v>15</v>
      </c>
      <c r="D20" s="12">
        <v>2</v>
      </c>
      <c r="E20" s="12"/>
      <c r="F20" s="12">
        <f t="shared" si="0"/>
        <v>0</v>
      </c>
      <c r="G20" s="12"/>
      <c r="H20" s="12">
        <f t="shared" si="1"/>
        <v>0</v>
      </c>
      <c r="I20" s="12">
        <f t="shared" si="2"/>
        <v>0</v>
      </c>
    </row>
    <row r="21" spans="1:9" ht="16.5" customHeight="1">
      <c r="A21" s="11">
        <v>16</v>
      </c>
      <c r="B21" s="9" t="s">
        <v>35</v>
      </c>
      <c r="C21" s="11" t="s">
        <v>29</v>
      </c>
      <c r="D21" s="12">
        <v>13.6</v>
      </c>
      <c r="E21" s="12"/>
      <c r="F21" s="12">
        <f t="shared" si="0"/>
        <v>0</v>
      </c>
      <c r="G21" s="12"/>
      <c r="H21" s="12">
        <f t="shared" si="1"/>
        <v>0</v>
      </c>
      <c r="I21" s="12">
        <f t="shared" si="2"/>
        <v>0</v>
      </c>
    </row>
    <row r="22" spans="1:9" ht="16.5" customHeight="1">
      <c r="A22" s="11">
        <v>17</v>
      </c>
      <c r="B22" s="9" t="s">
        <v>36</v>
      </c>
      <c r="C22" s="11" t="s">
        <v>29</v>
      </c>
      <c r="D22" s="12">
        <v>36.4</v>
      </c>
      <c r="E22" s="12"/>
      <c r="F22" s="12">
        <f t="shared" si="0"/>
        <v>0</v>
      </c>
      <c r="G22" s="12"/>
      <c r="H22" s="12">
        <f t="shared" si="1"/>
        <v>0</v>
      </c>
      <c r="I22" s="12">
        <f t="shared" si="2"/>
        <v>0</v>
      </c>
    </row>
    <row r="23" spans="1:9" ht="16.5" customHeight="1">
      <c r="A23" s="11">
        <v>18</v>
      </c>
      <c r="B23" s="9" t="s">
        <v>37</v>
      </c>
      <c r="C23" s="11" t="s">
        <v>29</v>
      </c>
      <c r="D23" s="12">
        <v>7.91</v>
      </c>
      <c r="E23" s="12"/>
      <c r="F23" s="12">
        <f t="shared" si="0"/>
        <v>0</v>
      </c>
      <c r="G23" s="12"/>
      <c r="H23" s="12">
        <f t="shared" si="1"/>
        <v>0</v>
      </c>
      <c r="I23" s="12">
        <f t="shared" si="2"/>
        <v>0</v>
      </c>
    </row>
    <row r="24" spans="1:9" ht="16.5" customHeight="1">
      <c r="A24" s="11">
        <v>19</v>
      </c>
      <c r="B24" s="9" t="s">
        <v>38</v>
      </c>
      <c r="C24" s="11" t="s">
        <v>21</v>
      </c>
      <c r="D24" s="12">
        <v>2</v>
      </c>
      <c r="E24" s="12"/>
      <c r="F24" s="12">
        <f t="shared" si="0"/>
        <v>0</v>
      </c>
      <c r="G24" s="12"/>
      <c r="H24" s="12">
        <f t="shared" si="1"/>
        <v>0</v>
      </c>
      <c r="I24" s="12">
        <f t="shared" si="2"/>
        <v>0</v>
      </c>
    </row>
    <row r="25" spans="1:9" ht="16.5" customHeight="1">
      <c r="A25" s="11">
        <v>20</v>
      </c>
      <c r="B25" s="9" t="s">
        <v>39</v>
      </c>
      <c r="C25" s="11" t="s">
        <v>40</v>
      </c>
      <c r="D25" s="12">
        <v>5</v>
      </c>
      <c r="E25" s="12"/>
      <c r="F25" s="12">
        <f t="shared" si="0"/>
        <v>0</v>
      </c>
      <c r="G25" s="12"/>
      <c r="H25" s="12">
        <f t="shared" si="1"/>
        <v>0</v>
      </c>
      <c r="I25" s="12">
        <f t="shared" si="2"/>
        <v>0</v>
      </c>
    </row>
    <row r="26" spans="1:9" ht="16.5" customHeight="1">
      <c r="A26" s="24"/>
      <c r="B26" s="25" t="s">
        <v>41</v>
      </c>
      <c r="C26" s="24"/>
      <c r="D26" s="26"/>
      <c r="E26" s="26"/>
      <c r="F26" s="26"/>
      <c r="G26" s="26"/>
      <c r="H26" s="26"/>
      <c r="I26" s="26"/>
    </row>
    <row r="27" spans="1:9" ht="16.5" customHeight="1">
      <c r="A27" s="11">
        <v>1</v>
      </c>
      <c r="B27" s="9" t="s">
        <v>42</v>
      </c>
      <c r="C27" s="11" t="s">
        <v>43</v>
      </c>
      <c r="D27" s="12">
        <v>3.25</v>
      </c>
      <c r="E27" s="12"/>
      <c r="F27" s="12">
        <f t="shared" si="0"/>
        <v>0</v>
      </c>
      <c r="G27" s="12"/>
      <c r="H27" s="12">
        <f t="shared" si="1"/>
        <v>0</v>
      </c>
      <c r="I27" s="12">
        <f t="shared" si="2"/>
        <v>0</v>
      </c>
    </row>
    <row r="28" spans="1:9" ht="16.5" customHeight="1">
      <c r="A28" s="11">
        <v>2</v>
      </c>
      <c r="B28" s="9" t="s">
        <v>44</v>
      </c>
      <c r="C28" s="11" t="s">
        <v>43</v>
      </c>
      <c r="D28" s="12">
        <v>1.3</v>
      </c>
      <c r="E28" s="12"/>
      <c r="F28" s="12">
        <f t="shared" si="0"/>
        <v>0</v>
      </c>
      <c r="G28" s="12"/>
      <c r="H28" s="12">
        <f t="shared" si="1"/>
        <v>0</v>
      </c>
      <c r="I28" s="12">
        <f t="shared" si="2"/>
        <v>0</v>
      </c>
    </row>
    <row r="29" spans="1:9" ht="16.5" customHeight="1">
      <c r="A29" s="11">
        <v>3</v>
      </c>
      <c r="B29" s="9" t="s">
        <v>45</v>
      </c>
      <c r="C29" s="11" t="s">
        <v>43</v>
      </c>
      <c r="D29" s="12">
        <v>3.25</v>
      </c>
      <c r="E29" s="12"/>
      <c r="F29" s="12">
        <f t="shared" si="0"/>
        <v>0</v>
      </c>
      <c r="G29" s="12"/>
      <c r="H29" s="12">
        <f t="shared" si="1"/>
        <v>0</v>
      </c>
      <c r="I29" s="12">
        <f t="shared" si="2"/>
        <v>0</v>
      </c>
    </row>
    <row r="30" spans="1:9" ht="16.5" customHeight="1">
      <c r="A30" s="11">
        <v>4</v>
      </c>
      <c r="B30" s="9" t="s">
        <v>46</v>
      </c>
      <c r="C30" s="11" t="s">
        <v>43</v>
      </c>
      <c r="D30" s="12">
        <v>1.56</v>
      </c>
      <c r="E30" s="12"/>
      <c r="F30" s="12">
        <f t="shared" si="0"/>
        <v>0</v>
      </c>
      <c r="G30" s="12"/>
      <c r="H30" s="12">
        <f t="shared" si="1"/>
        <v>0</v>
      </c>
      <c r="I30" s="12">
        <f t="shared" si="2"/>
        <v>0</v>
      </c>
    </row>
    <row r="31" spans="1:9" ht="16.5" customHeight="1">
      <c r="A31" s="11">
        <v>5</v>
      </c>
      <c r="B31" s="9" t="s">
        <v>47</v>
      </c>
      <c r="C31" s="11" t="s">
        <v>29</v>
      </c>
      <c r="D31" s="12">
        <f>13*2.8</f>
        <v>36.4</v>
      </c>
      <c r="E31" s="12"/>
      <c r="F31" s="12">
        <f t="shared" si="0"/>
        <v>0</v>
      </c>
      <c r="G31" s="12"/>
      <c r="H31" s="12">
        <f t="shared" si="1"/>
        <v>0</v>
      </c>
      <c r="I31" s="12">
        <f t="shared" si="2"/>
        <v>0</v>
      </c>
    </row>
    <row r="32" spans="1:9" ht="16.5" customHeight="1">
      <c r="A32" s="11">
        <v>6</v>
      </c>
      <c r="B32" s="9" t="s">
        <v>48</v>
      </c>
      <c r="C32" s="11" t="s">
        <v>29</v>
      </c>
      <c r="D32" s="12">
        <v>13.6</v>
      </c>
      <c r="E32" s="12"/>
      <c r="F32" s="12">
        <f t="shared" si="0"/>
        <v>0</v>
      </c>
      <c r="G32" s="12"/>
      <c r="H32" s="12">
        <f t="shared" si="1"/>
        <v>0</v>
      </c>
      <c r="I32" s="12">
        <f t="shared" si="2"/>
        <v>0</v>
      </c>
    </row>
    <row r="33" spans="1:9" ht="16.5" customHeight="1">
      <c r="A33" s="11">
        <v>7</v>
      </c>
      <c r="B33" s="9" t="s">
        <v>49</v>
      </c>
      <c r="C33" s="11" t="s">
        <v>29</v>
      </c>
      <c r="D33" s="12">
        <v>13.6</v>
      </c>
      <c r="E33" s="12"/>
      <c r="F33" s="12">
        <f t="shared" si="0"/>
        <v>0</v>
      </c>
      <c r="G33" s="12"/>
      <c r="H33" s="12">
        <f t="shared" si="1"/>
        <v>0</v>
      </c>
      <c r="I33" s="12">
        <f t="shared" si="2"/>
        <v>0</v>
      </c>
    </row>
    <row r="34" spans="1:9" ht="16.5" customHeight="1">
      <c r="A34" s="11">
        <v>8</v>
      </c>
      <c r="B34" s="9" t="s">
        <v>50</v>
      </c>
      <c r="C34" s="11" t="s">
        <v>29</v>
      </c>
      <c r="D34" s="12">
        <v>13.6</v>
      </c>
      <c r="E34" s="12"/>
      <c r="F34" s="12">
        <f t="shared" si="0"/>
        <v>0</v>
      </c>
      <c r="G34" s="12"/>
      <c r="H34" s="12">
        <f t="shared" si="1"/>
        <v>0</v>
      </c>
      <c r="I34" s="12">
        <f t="shared" si="2"/>
        <v>0</v>
      </c>
    </row>
    <row r="35" spans="1:9" ht="16.5" customHeight="1">
      <c r="A35" s="11">
        <v>9</v>
      </c>
      <c r="B35" s="9" t="s">
        <v>51</v>
      </c>
      <c r="C35" s="11" t="s">
        <v>29</v>
      </c>
      <c r="D35" s="12">
        <v>72.8</v>
      </c>
      <c r="E35" s="12"/>
      <c r="F35" s="12">
        <f t="shared" si="0"/>
        <v>0</v>
      </c>
      <c r="G35" s="12"/>
      <c r="H35" s="12">
        <f t="shared" si="1"/>
        <v>0</v>
      </c>
      <c r="I35" s="12">
        <f t="shared" si="2"/>
        <v>0</v>
      </c>
    </row>
    <row r="36" spans="1:9" ht="16.5" customHeight="1">
      <c r="A36" s="11">
        <v>10</v>
      </c>
      <c r="B36" s="9" t="s">
        <v>52</v>
      </c>
      <c r="C36" s="11" t="s">
        <v>29</v>
      </c>
      <c r="D36" s="12">
        <v>36.4</v>
      </c>
      <c r="E36" s="12"/>
      <c r="F36" s="12">
        <f t="shared" si="0"/>
        <v>0</v>
      </c>
      <c r="G36" s="12"/>
      <c r="H36" s="12">
        <f t="shared" si="1"/>
        <v>0</v>
      </c>
      <c r="I36" s="12">
        <f t="shared" si="2"/>
        <v>0</v>
      </c>
    </row>
    <row r="37" spans="1:9" ht="16.5" customHeight="1">
      <c r="A37" s="11">
        <v>11</v>
      </c>
      <c r="B37" s="9" t="s">
        <v>53</v>
      </c>
      <c r="C37" s="11" t="s">
        <v>29</v>
      </c>
      <c r="D37" s="12">
        <v>36.4</v>
      </c>
      <c r="E37" s="12"/>
      <c r="F37" s="12">
        <f t="shared" si="0"/>
        <v>0</v>
      </c>
      <c r="G37" s="12"/>
      <c r="H37" s="12">
        <f t="shared" si="1"/>
        <v>0</v>
      </c>
      <c r="I37" s="12">
        <f t="shared" si="2"/>
        <v>0</v>
      </c>
    </row>
    <row r="38" spans="1:9" ht="16.5" customHeight="1">
      <c r="A38" s="11">
        <v>12</v>
      </c>
      <c r="B38" s="9" t="s">
        <v>54</v>
      </c>
      <c r="C38" s="11" t="s">
        <v>29</v>
      </c>
      <c r="D38" s="11">
        <v>36.4</v>
      </c>
      <c r="E38" s="11"/>
      <c r="F38" s="12">
        <f t="shared" si="0"/>
        <v>0</v>
      </c>
      <c r="G38" s="11"/>
      <c r="H38" s="12">
        <f t="shared" si="1"/>
        <v>0</v>
      </c>
      <c r="I38" s="12">
        <f t="shared" si="2"/>
        <v>0</v>
      </c>
    </row>
    <row r="39" spans="1:9" ht="16.5" customHeight="1">
      <c r="A39" s="11">
        <v>13</v>
      </c>
      <c r="B39" s="9" t="s">
        <v>55</v>
      </c>
      <c r="C39" s="11" t="s">
        <v>29</v>
      </c>
      <c r="D39" s="11">
        <v>2</v>
      </c>
      <c r="E39" s="11"/>
      <c r="F39" s="12">
        <f t="shared" si="0"/>
        <v>0</v>
      </c>
      <c r="G39" s="11"/>
      <c r="H39" s="12">
        <f t="shared" si="1"/>
        <v>0</v>
      </c>
      <c r="I39" s="12">
        <f t="shared" si="2"/>
        <v>0</v>
      </c>
    </row>
    <row r="40" spans="1:9" ht="16.5" customHeight="1">
      <c r="A40" s="11">
        <v>14</v>
      </c>
      <c r="B40" s="9" t="s">
        <v>56</v>
      </c>
      <c r="C40" s="11" t="s">
        <v>29</v>
      </c>
      <c r="D40" s="11">
        <v>0.8</v>
      </c>
      <c r="E40" s="11"/>
      <c r="F40" s="12">
        <f t="shared" si="0"/>
        <v>0</v>
      </c>
      <c r="G40" s="11"/>
      <c r="H40" s="12">
        <f t="shared" si="1"/>
        <v>0</v>
      </c>
      <c r="I40" s="12">
        <f t="shared" si="2"/>
        <v>0</v>
      </c>
    </row>
    <row r="41" spans="1:9" ht="16.5" customHeight="1">
      <c r="A41" s="11">
        <v>15</v>
      </c>
      <c r="B41" s="9" t="s">
        <v>57</v>
      </c>
      <c r="C41" s="11" t="s">
        <v>29</v>
      </c>
      <c r="D41" s="11">
        <v>8</v>
      </c>
      <c r="E41" s="11"/>
      <c r="F41" s="12">
        <f t="shared" si="0"/>
        <v>0</v>
      </c>
      <c r="G41" s="11"/>
      <c r="H41" s="12">
        <f t="shared" si="1"/>
        <v>0</v>
      </c>
      <c r="I41" s="12">
        <f t="shared" si="2"/>
        <v>0</v>
      </c>
    </row>
    <row r="42" spans="1:9" ht="16.5" customHeight="1">
      <c r="A42" s="11">
        <v>16</v>
      </c>
      <c r="B42" s="9" t="s">
        <v>58</v>
      </c>
      <c r="C42" s="11" t="s">
        <v>29</v>
      </c>
      <c r="D42" s="11">
        <v>8</v>
      </c>
      <c r="E42" s="11"/>
      <c r="F42" s="12">
        <f t="shared" si="0"/>
        <v>0</v>
      </c>
      <c r="G42" s="11"/>
      <c r="H42" s="12">
        <f t="shared" si="1"/>
        <v>0</v>
      </c>
      <c r="I42" s="12">
        <f t="shared" si="2"/>
        <v>0</v>
      </c>
    </row>
    <row r="43" spans="1:9" ht="16.5" customHeight="1">
      <c r="A43" s="11">
        <v>17</v>
      </c>
      <c r="B43" s="9" t="s">
        <v>59</v>
      </c>
      <c r="C43" s="11" t="s">
        <v>29</v>
      </c>
      <c r="D43" s="11">
        <v>8</v>
      </c>
      <c r="E43" s="11"/>
      <c r="F43" s="12">
        <f t="shared" si="0"/>
        <v>0</v>
      </c>
      <c r="G43" s="11"/>
      <c r="H43" s="12">
        <f t="shared" si="1"/>
        <v>0</v>
      </c>
      <c r="I43" s="12">
        <f t="shared" si="2"/>
        <v>0</v>
      </c>
    </row>
    <row r="44" spans="1:9" ht="16.5" customHeight="1">
      <c r="A44" s="11">
        <v>18</v>
      </c>
      <c r="B44" s="9" t="s">
        <v>60</v>
      </c>
      <c r="C44" s="11" t="s">
        <v>21</v>
      </c>
      <c r="D44" s="11">
        <v>1</v>
      </c>
      <c r="E44" s="11"/>
      <c r="F44" s="12">
        <f t="shared" si="0"/>
        <v>0</v>
      </c>
      <c r="G44" s="11"/>
      <c r="H44" s="12">
        <f t="shared" si="1"/>
        <v>0</v>
      </c>
      <c r="I44" s="12">
        <f t="shared" si="2"/>
        <v>0</v>
      </c>
    </row>
    <row r="45" spans="1:9" ht="16.5" customHeight="1">
      <c r="A45" s="11">
        <v>19</v>
      </c>
      <c r="B45" s="9" t="s">
        <v>61</v>
      </c>
      <c r="C45" s="11" t="s">
        <v>15</v>
      </c>
      <c r="D45" s="12">
        <v>2</v>
      </c>
      <c r="E45" s="11"/>
      <c r="F45" s="12">
        <f t="shared" si="0"/>
        <v>0</v>
      </c>
      <c r="G45" s="11"/>
      <c r="H45" s="12">
        <f t="shared" si="1"/>
        <v>0</v>
      </c>
      <c r="I45" s="12">
        <f t="shared" si="2"/>
        <v>0</v>
      </c>
    </row>
    <row r="46" spans="1:9" ht="16.5" customHeight="1">
      <c r="A46" s="11">
        <v>20</v>
      </c>
      <c r="B46" s="9" t="s">
        <v>62</v>
      </c>
      <c r="C46" s="11" t="s">
        <v>15</v>
      </c>
      <c r="D46" s="12">
        <v>1</v>
      </c>
      <c r="E46" s="11"/>
      <c r="F46" s="12">
        <f t="shared" si="0"/>
        <v>0</v>
      </c>
      <c r="G46" s="11"/>
      <c r="H46" s="12">
        <f t="shared" si="1"/>
        <v>0</v>
      </c>
      <c r="I46" s="12">
        <f t="shared" si="2"/>
        <v>0</v>
      </c>
    </row>
    <row r="47" spans="1:9" ht="16.5" customHeight="1">
      <c r="A47" s="11">
        <v>21</v>
      </c>
      <c r="B47" s="9" t="s">
        <v>63</v>
      </c>
      <c r="C47" s="11" t="s">
        <v>23</v>
      </c>
      <c r="D47" s="12">
        <v>14</v>
      </c>
      <c r="E47" s="11"/>
      <c r="F47" s="12">
        <f t="shared" si="0"/>
        <v>0</v>
      </c>
      <c r="G47" s="11"/>
      <c r="H47" s="12">
        <f t="shared" si="1"/>
        <v>0</v>
      </c>
      <c r="I47" s="12">
        <f t="shared" si="2"/>
        <v>0</v>
      </c>
    </row>
    <row r="48" spans="1:9" ht="16.5" customHeight="1">
      <c r="A48" s="11">
        <v>22</v>
      </c>
      <c r="B48" s="9" t="s">
        <v>64</v>
      </c>
      <c r="C48" s="11" t="s">
        <v>23</v>
      </c>
      <c r="D48" s="12">
        <v>30</v>
      </c>
      <c r="E48" s="11"/>
      <c r="F48" s="12">
        <f t="shared" si="0"/>
        <v>0</v>
      </c>
      <c r="G48" s="11"/>
      <c r="H48" s="12">
        <f t="shared" si="1"/>
        <v>0</v>
      </c>
      <c r="I48" s="12">
        <f t="shared" si="2"/>
        <v>0</v>
      </c>
    </row>
    <row r="49" spans="1:9" ht="16.5" customHeight="1">
      <c r="A49" s="11">
        <v>23</v>
      </c>
      <c r="B49" s="9" t="s">
        <v>65</v>
      </c>
      <c r="C49" s="11" t="s">
        <v>15</v>
      </c>
      <c r="D49" s="12">
        <v>4</v>
      </c>
      <c r="E49" s="11"/>
      <c r="F49" s="12">
        <f t="shared" si="0"/>
        <v>0</v>
      </c>
      <c r="G49" s="11"/>
      <c r="H49" s="12">
        <f t="shared" si="1"/>
        <v>0</v>
      </c>
      <c r="I49" s="12">
        <f t="shared" si="2"/>
        <v>0</v>
      </c>
    </row>
    <row r="50" spans="1:9" ht="16.5" customHeight="1">
      <c r="A50" s="11">
        <v>24</v>
      </c>
      <c r="B50" s="9" t="s">
        <v>66</v>
      </c>
      <c r="C50" s="11" t="s">
        <v>15</v>
      </c>
      <c r="D50" s="12">
        <v>40</v>
      </c>
      <c r="E50" s="11"/>
      <c r="F50" s="12">
        <f t="shared" si="0"/>
        <v>0</v>
      </c>
      <c r="G50" s="11"/>
      <c r="H50" s="12">
        <f t="shared" si="1"/>
        <v>0</v>
      </c>
      <c r="I50" s="12">
        <f t="shared" si="2"/>
        <v>0</v>
      </c>
    </row>
    <row r="51" spans="1:9" ht="16.5" customHeight="1">
      <c r="A51" s="11">
        <v>25</v>
      </c>
      <c r="B51" s="9" t="s">
        <v>67</v>
      </c>
      <c r="C51" s="11" t="s">
        <v>23</v>
      </c>
      <c r="D51" s="12">
        <v>2.5</v>
      </c>
      <c r="E51" s="11"/>
      <c r="F51" s="12">
        <f t="shared" si="0"/>
        <v>0</v>
      </c>
      <c r="G51" s="11"/>
      <c r="H51" s="12">
        <f t="shared" si="1"/>
        <v>0</v>
      </c>
      <c r="I51" s="12">
        <f t="shared" si="2"/>
        <v>0</v>
      </c>
    </row>
    <row r="52" spans="1:9" ht="16.5" customHeight="1">
      <c r="A52" s="11">
        <v>26</v>
      </c>
      <c r="B52" s="9" t="s">
        <v>68</v>
      </c>
      <c r="C52" s="11" t="s">
        <v>23</v>
      </c>
      <c r="D52" s="12">
        <v>12</v>
      </c>
      <c r="E52" s="11"/>
      <c r="F52" s="12">
        <f t="shared" si="0"/>
        <v>0</v>
      </c>
      <c r="G52" s="11"/>
      <c r="H52" s="12">
        <f t="shared" si="1"/>
        <v>0</v>
      </c>
      <c r="I52" s="12">
        <f t="shared" si="2"/>
        <v>0</v>
      </c>
    </row>
    <row r="53" spans="1:9" ht="16.5" customHeight="1">
      <c r="A53" s="11">
        <v>27</v>
      </c>
      <c r="B53" s="9" t="s">
        <v>69</v>
      </c>
      <c r="C53" s="11" t="s">
        <v>15</v>
      </c>
      <c r="D53" s="11">
        <v>1</v>
      </c>
      <c r="E53" s="11"/>
      <c r="F53" s="12">
        <f t="shared" si="0"/>
        <v>0</v>
      </c>
      <c r="G53" s="11"/>
      <c r="H53" s="12">
        <f t="shared" si="1"/>
        <v>0</v>
      </c>
      <c r="I53" s="12">
        <f t="shared" si="2"/>
        <v>0</v>
      </c>
    </row>
    <row r="54" spans="1:9" ht="16.5" customHeight="1">
      <c r="A54" s="11">
        <v>28</v>
      </c>
      <c r="B54" s="9" t="s">
        <v>70</v>
      </c>
      <c r="C54" s="11" t="s">
        <v>23</v>
      </c>
      <c r="D54" s="12">
        <v>3.3</v>
      </c>
      <c r="E54" s="11"/>
      <c r="F54" s="12">
        <f t="shared" si="0"/>
        <v>0</v>
      </c>
      <c r="G54" s="11"/>
      <c r="H54" s="12">
        <f t="shared" si="1"/>
        <v>0</v>
      </c>
      <c r="I54" s="12">
        <f t="shared" si="2"/>
        <v>0</v>
      </c>
    </row>
    <row r="55" spans="1:9" ht="16.5" customHeight="1">
      <c r="A55" s="11">
        <v>29</v>
      </c>
      <c r="B55" s="9" t="s">
        <v>71</v>
      </c>
      <c r="C55" s="11" t="s">
        <v>23</v>
      </c>
      <c r="D55" s="12">
        <v>6</v>
      </c>
      <c r="E55" s="11"/>
      <c r="F55" s="12">
        <f t="shared" si="0"/>
        <v>0</v>
      </c>
      <c r="G55" s="11"/>
      <c r="H55" s="12">
        <f t="shared" si="1"/>
        <v>0</v>
      </c>
      <c r="I55" s="12">
        <f t="shared" si="2"/>
        <v>0</v>
      </c>
    </row>
    <row r="56" spans="1:9" ht="16.5" customHeight="1">
      <c r="A56" s="11">
        <v>30</v>
      </c>
      <c r="B56" s="9" t="s">
        <v>72</v>
      </c>
      <c r="C56" s="11" t="s">
        <v>15</v>
      </c>
      <c r="D56" s="12">
        <v>1</v>
      </c>
      <c r="E56" s="12"/>
      <c r="F56" s="12">
        <f t="shared" si="0"/>
        <v>0</v>
      </c>
      <c r="G56" s="12"/>
      <c r="H56" s="12">
        <f t="shared" si="1"/>
        <v>0</v>
      </c>
      <c r="I56" s="12">
        <f t="shared" si="2"/>
        <v>0</v>
      </c>
    </row>
    <row r="57" spans="1:9" ht="16.5" customHeight="1">
      <c r="A57" s="11">
        <v>31</v>
      </c>
      <c r="B57" s="9" t="s">
        <v>73</v>
      </c>
      <c r="C57" s="11" t="s">
        <v>15</v>
      </c>
      <c r="D57" s="12">
        <v>1</v>
      </c>
      <c r="E57" s="12"/>
      <c r="F57" s="12">
        <f t="shared" si="0"/>
        <v>0</v>
      </c>
      <c r="G57" s="12"/>
      <c r="H57" s="12">
        <f t="shared" si="1"/>
        <v>0</v>
      </c>
      <c r="I57" s="12">
        <f t="shared" si="2"/>
        <v>0</v>
      </c>
    </row>
    <row r="58" spans="1:9" ht="16.5" customHeight="1">
      <c r="A58" s="11">
        <v>32</v>
      </c>
      <c r="B58" s="9" t="s">
        <v>74</v>
      </c>
      <c r="C58" s="11" t="s">
        <v>15</v>
      </c>
      <c r="D58" s="12">
        <v>3</v>
      </c>
      <c r="E58" s="12"/>
      <c r="F58" s="12">
        <f t="shared" si="0"/>
        <v>0</v>
      </c>
      <c r="G58" s="12"/>
      <c r="H58" s="12">
        <f t="shared" si="1"/>
        <v>0</v>
      </c>
      <c r="I58" s="12">
        <f t="shared" si="2"/>
        <v>0</v>
      </c>
    </row>
    <row r="59" spans="1:9" ht="16.5" customHeight="1">
      <c r="A59" s="11">
        <v>33</v>
      </c>
      <c r="B59" s="9" t="s">
        <v>75</v>
      </c>
      <c r="C59" s="11" t="s">
        <v>23</v>
      </c>
      <c r="D59" s="12">
        <v>20</v>
      </c>
      <c r="E59" s="12"/>
      <c r="F59" s="12">
        <f t="shared" si="0"/>
        <v>0</v>
      </c>
      <c r="G59" s="12"/>
      <c r="H59" s="12">
        <f t="shared" si="1"/>
        <v>0</v>
      </c>
      <c r="I59" s="12">
        <f t="shared" si="2"/>
        <v>0</v>
      </c>
    </row>
    <row r="60" spans="1:9" ht="16.5" customHeight="1">
      <c r="A60" s="11">
        <v>34</v>
      </c>
      <c r="B60" s="9" t="s">
        <v>76</v>
      </c>
      <c r="C60" s="11" t="s">
        <v>15</v>
      </c>
      <c r="D60" s="12">
        <v>2</v>
      </c>
      <c r="E60" s="12"/>
      <c r="F60" s="12">
        <f t="shared" si="0"/>
        <v>0</v>
      </c>
      <c r="G60" s="12"/>
      <c r="H60" s="12">
        <f t="shared" si="1"/>
        <v>0</v>
      </c>
      <c r="I60" s="12">
        <f t="shared" si="2"/>
        <v>0</v>
      </c>
    </row>
    <row r="61" spans="1:9" ht="16.5" customHeight="1">
      <c r="A61" s="11">
        <v>35</v>
      </c>
      <c r="B61" s="9" t="s">
        <v>77</v>
      </c>
      <c r="C61" s="11" t="s">
        <v>15</v>
      </c>
      <c r="D61" s="12">
        <v>1</v>
      </c>
      <c r="E61" s="12"/>
      <c r="F61" s="12">
        <f t="shared" si="0"/>
        <v>0</v>
      </c>
      <c r="G61" s="12"/>
      <c r="H61" s="12">
        <f t="shared" si="1"/>
        <v>0</v>
      </c>
      <c r="I61" s="12">
        <f t="shared" si="2"/>
        <v>0</v>
      </c>
    </row>
    <row r="62" spans="1:9" ht="16.5" customHeight="1">
      <c r="A62" s="11">
        <v>36</v>
      </c>
      <c r="B62" s="9" t="s">
        <v>78</v>
      </c>
      <c r="C62" s="11" t="s">
        <v>15</v>
      </c>
      <c r="D62" s="12">
        <v>2</v>
      </c>
      <c r="E62" s="12"/>
      <c r="F62" s="12">
        <f t="shared" si="0"/>
        <v>0</v>
      </c>
      <c r="G62" s="12"/>
      <c r="H62" s="12">
        <f t="shared" si="1"/>
        <v>0</v>
      </c>
      <c r="I62" s="12">
        <f t="shared" si="2"/>
        <v>0</v>
      </c>
    </row>
    <row r="63" spans="1:9" ht="16.5" customHeight="1">
      <c r="A63" s="13"/>
      <c r="B63" s="14" t="s">
        <v>3</v>
      </c>
      <c r="C63" s="11"/>
      <c r="D63" s="12"/>
      <c r="E63" s="12"/>
      <c r="F63" s="18">
        <f>SUM(F7:F62)</f>
        <v>0</v>
      </c>
      <c r="G63" s="18"/>
      <c r="H63" s="18">
        <f>SUM(H7:H62)</f>
        <v>0</v>
      </c>
      <c r="I63" s="18">
        <f t="shared" si="2"/>
        <v>0</v>
      </c>
    </row>
    <row r="64" spans="1:9" ht="16.5" customHeight="1">
      <c r="A64" s="13"/>
      <c r="B64" s="15" t="s">
        <v>12</v>
      </c>
      <c r="C64" s="16">
        <v>0.03</v>
      </c>
      <c r="D64" s="17"/>
      <c r="E64" s="17"/>
      <c r="F64" s="19"/>
      <c r="G64" s="18"/>
      <c r="H64" s="18"/>
      <c r="I64" s="18">
        <f>F63*C64</f>
        <v>0</v>
      </c>
    </row>
    <row r="65" spans="1:9" ht="16.5" customHeight="1">
      <c r="A65" s="13"/>
      <c r="B65" s="15" t="s">
        <v>3</v>
      </c>
      <c r="C65" s="17"/>
      <c r="D65" s="17"/>
      <c r="E65" s="17"/>
      <c r="F65" s="18"/>
      <c r="G65" s="18"/>
      <c r="H65" s="18"/>
      <c r="I65" s="18">
        <f>I64+I63</f>
        <v>0</v>
      </c>
    </row>
    <row r="66" spans="1:9" ht="16.5" customHeight="1">
      <c r="A66" s="13"/>
      <c r="B66" s="15" t="s">
        <v>79</v>
      </c>
      <c r="C66" s="16">
        <v>0.1</v>
      </c>
      <c r="D66" s="17"/>
      <c r="E66" s="17"/>
      <c r="F66" s="18"/>
      <c r="G66" s="18"/>
      <c r="H66" s="18"/>
      <c r="I66" s="18">
        <f>I65*C66</f>
        <v>0</v>
      </c>
    </row>
    <row r="67" spans="1:9" ht="16.5" customHeight="1">
      <c r="A67" s="13"/>
      <c r="B67" s="15" t="s">
        <v>3</v>
      </c>
      <c r="C67" s="17"/>
      <c r="D67" s="17"/>
      <c r="E67" s="17"/>
      <c r="F67" s="18"/>
      <c r="G67" s="18"/>
      <c r="H67" s="18"/>
      <c r="I67" s="18">
        <f>I66+I65</f>
        <v>0</v>
      </c>
    </row>
    <row r="68" spans="1:9" ht="16.5" customHeight="1">
      <c r="A68" s="13"/>
      <c r="B68" s="15" t="s">
        <v>13</v>
      </c>
      <c r="C68" s="16">
        <v>0.08</v>
      </c>
      <c r="D68" s="17"/>
      <c r="E68" s="17"/>
      <c r="F68" s="18"/>
      <c r="G68" s="18"/>
      <c r="H68" s="18"/>
      <c r="I68" s="18">
        <f>I67*C68</f>
        <v>0</v>
      </c>
    </row>
    <row r="69" spans="1:9" ht="16.5" customHeight="1">
      <c r="A69" s="13"/>
      <c r="B69" s="15" t="s">
        <v>3</v>
      </c>
      <c r="C69" s="17"/>
      <c r="D69" s="18"/>
      <c r="E69" s="18"/>
      <c r="F69" s="18"/>
      <c r="G69" s="18"/>
      <c r="H69" s="18"/>
      <c r="I69" s="18">
        <f>I68+I67</f>
        <v>0</v>
      </c>
    </row>
    <row r="70" spans="1:9" ht="16.5" customHeight="1">
      <c r="A70" s="13"/>
      <c r="B70" s="15" t="s">
        <v>14</v>
      </c>
      <c r="C70" s="16">
        <v>0.18</v>
      </c>
      <c r="D70" s="18"/>
      <c r="E70" s="18"/>
      <c r="F70" s="18"/>
      <c r="G70" s="18"/>
      <c r="H70" s="18"/>
      <c r="I70" s="18">
        <f>I69*C70</f>
        <v>0</v>
      </c>
    </row>
    <row r="71" spans="1:9" ht="16.5" customHeight="1">
      <c r="A71" s="27"/>
      <c r="B71" s="10" t="s">
        <v>16</v>
      </c>
      <c r="C71" s="28"/>
      <c r="D71" s="29"/>
      <c r="E71" s="29"/>
      <c r="F71" s="29"/>
      <c r="G71" s="29"/>
      <c r="H71" s="29"/>
      <c r="I71" s="29">
        <f>I70+I69</f>
        <v>0</v>
      </c>
    </row>
    <row r="72" ht="12.75"/>
    <row r="73" ht="12.75"/>
    <row r="74" ht="12.75"/>
    <row r="75" ht="12.75"/>
    <row r="76" spans="2:9" ht="75.75" customHeight="1">
      <c r="B76" s="35" t="s">
        <v>80</v>
      </c>
      <c r="C76" s="35"/>
      <c r="D76" s="35"/>
      <c r="E76" s="35"/>
      <c r="F76" s="35"/>
      <c r="G76" s="35"/>
      <c r="H76" s="35"/>
      <c r="I76" s="35"/>
    </row>
  </sheetData>
  <sheetProtection/>
  <mergeCells count="11">
    <mergeCell ref="G3:H3"/>
    <mergeCell ref="I3:I4"/>
    <mergeCell ref="A1:F1"/>
    <mergeCell ref="G1:I1"/>
    <mergeCell ref="A2:I2"/>
    <mergeCell ref="A3:A4"/>
    <mergeCell ref="B76:I76"/>
    <mergeCell ref="B3:B4"/>
    <mergeCell ref="C3:C4"/>
    <mergeCell ref="D3:D4"/>
    <mergeCell ref="E3:F3"/>
  </mergeCells>
  <printOptions/>
  <pageMargins left="0.15748031496062992" right="0.1968503937007874" top="0.63" bottom="0.55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memanishvili-r</cp:lastModifiedBy>
  <cp:lastPrinted>2015-07-30T06:09:04Z</cp:lastPrinted>
  <dcterms:created xsi:type="dcterms:W3CDTF">2013-09-06T14:15:10Z</dcterms:created>
  <dcterms:modified xsi:type="dcterms:W3CDTF">2015-09-21T08:06:14Z</dcterms:modified>
  <cp:category/>
  <cp:version/>
  <cp:contentType/>
  <cp:contentStatus/>
</cp:coreProperties>
</file>