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<sst xmlns="http://schemas.openxmlformats.org/spreadsheetml/2006/main" count="37" uniqueCount="25">
  <si>
    <t>№</t>
  </si>
  <si>
    <t>სამუშაოს დასახელება</t>
  </si>
  <si>
    <t>განზ. ერთეული</t>
  </si>
  <si>
    <t>ერთეულის რაოდენობა</t>
  </si>
  <si>
    <t>მ3</t>
  </si>
  <si>
    <t>მ2</t>
  </si>
  <si>
    <t>ჯამი</t>
  </si>
  <si>
    <t>ხ ა რ ჯ თ ა ღ რ ი ც ხ ვ ა</t>
  </si>
  <si>
    <t>მასალა</t>
  </si>
  <si>
    <t>ხელფასი</t>
  </si>
  <si>
    <t>ტრანსპორტი</t>
  </si>
  <si>
    <t>ერთ. ფასი</t>
  </si>
  <si>
    <t>ზედნადები ხარჯები 8%</t>
  </si>
  <si>
    <t>გეგმიური დაგროვება 6%</t>
  </si>
  <si>
    <t xml:space="preserve">დ.ღ.გ. </t>
  </si>
  <si>
    <t>საწირის საბავშვო ბაღის შენობის სახურავის შეცვლა</t>
  </si>
  <si>
    <t>სახურავის გაწმენდა ნარჩენებისგან</t>
  </si>
  <si>
    <t>მაუერლატის მოწყობა დახერხილი მასალით</t>
  </si>
  <si>
    <t>სახურავის მოწყობა მოთუთიებული გოფრირებული თუნუქით</t>
  </si>
  <si>
    <t>სამაგრი მასალა, ლურსმანი, შურუფი</t>
  </si>
  <si>
    <t>ძაბრებისა და სანიაღვრე არხების აღდგენა</t>
  </si>
  <si>
    <t>კგ</t>
  </si>
  <si>
    <t>მ</t>
  </si>
  <si>
    <t>გაუთვალისწინებელი ხარჯი 5%</t>
  </si>
  <si>
    <t>სახურავისათვის გრძივების, ნივნივების დგარების, ირიბანების მოლარტყვის მოწყობა დახერხილი მასალით (წიწვოვანის ჯიშის ხე–მასალა)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</si>
</sst>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Normal="75" zoomScaleSheetLayoutView="100" workbookViewId="0" topLeftCell="A1">
      <selection activeCell="C18" sqref="C18:J18"/>
    </sheetView>
  </sheetViews>
  <sheetFormatPr defaultColWidth="9.140625" defaultRowHeight="23.25" customHeight="1"/>
  <cols>
    <col min="1" max="1" width="3.421875" style="1" customWidth="1"/>
    <col min="2" max="2" width="53.00390625" style="1" customWidth="1"/>
    <col min="3" max="3" width="11.7109375" style="1" customWidth="1"/>
    <col min="4" max="4" width="12.7109375" style="1" customWidth="1"/>
    <col min="5" max="10" width="9.7109375" style="1" customWidth="1"/>
    <col min="11" max="11" width="14.8515625" style="1" customWidth="1"/>
    <col min="12" max="16384" width="9.140625" style="1" customWidth="1"/>
  </cols>
  <sheetData>
    <row r="1" spans="1:11" ht="23.2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 customHeight="1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11" customFormat="1" ht="18" customHeight="1">
      <c r="A4" s="16" t="s">
        <v>0</v>
      </c>
      <c r="B4" s="16" t="s">
        <v>1</v>
      </c>
      <c r="C4" s="16" t="s">
        <v>2</v>
      </c>
      <c r="D4" s="16" t="s">
        <v>3</v>
      </c>
      <c r="E4" s="18" t="s">
        <v>8</v>
      </c>
      <c r="F4" s="19"/>
      <c r="G4" s="18" t="s">
        <v>9</v>
      </c>
      <c r="H4" s="19"/>
      <c r="I4" s="18" t="s">
        <v>10</v>
      </c>
      <c r="J4" s="19"/>
      <c r="K4" s="23" t="s">
        <v>6</v>
      </c>
    </row>
    <row r="5" spans="1:11" s="11" customFormat="1" ht="24.75" customHeight="1">
      <c r="A5" s="17"/>
      <c r="B5" s="17"/>
      <c r="C5" s="17"/>
      <c r="D5" s="17"/>
      <c r="E5" s="12" t="s">
        <v>11</v>
      </c>
      <c r="F5" s="12" t="s">
        <v>6</v>
      </c>
      <c r="G5" s="12" t="s">
        <v>11</v>
      </c>
      <c r="H5" s="12" t="s">
        <v>6</v>
      </c>
      <c r="I5" s="12" t="s">
        <v>11</v>
      </c>
      <c r="J5" s="12" t="s">
        <v>6</v>
      </c>
      <c r="K5" s="23"/>
    </row>
    <row r="6" spans="1:11" s="8" customFormat="1" ht="10.5" customHeight="1">
      <c r="A6" s="7">
        <v>1</v>
      </c>
      <c r="B6" s="7">
        <v>2</v>
      </c>
      <c r="C6" s="7">
        <v>3</v>
      </c>
      <c r="D6" s="7">
        <v>4</v>
      </c>
      <c r="E6" s="7"/>
      <c r="F6" s="7"/>
      <c r="G6" s="7"/>
      <c r="H6" s="7"/>
      <c r="I6" s="7"/>
      <c r="J6" s="7">
        <v>5</v>
      </c>
      <c r="K6" s="7">
        <v>6</v>
      </c>
    </row>
    <row r="7" spans="1:11" ht="19.5" customHeight="1">
      <c r="A7" s="3">
        <v>1</v>
      </c>
      <c r="B7" s="6" t="s">
        <v>16</v>
      </c>
      <c r="C7" s="3" t="s">
        <v>5</v>
      </c>
      <c r="D7" s="3">
        <v>300</v>
      </c>
      <c r="E7" s="3"/>
      <c r="F7" s="4">
        <f aca="true" t="shared" si="0" ref="F7:F12">E7*D7</f>
        <v>0</v>
      </c>
      <c r="G7" s="4"/>
      <c r="H7" s="4">
        <f aca="true" t="shared" si="1" ref="H7:H12">G7*D7</f>
        <v>0</v>
      </c>
      <c r="I7" s="4"/>
      <c r="J7" s="4">
        <f aca="true" t="shared" si="2" ref="J7:J12">I7*D7</f>
        <v>0</v>
      </c>
      <c r="K7" s="4">
        <f aca="true" t="shared" si="3" ref="K7:K12">J7+H7+F7</f>
        <v>0</v>
      </c>
    </row>
    <row r="8" spans="1:11" ht="15.75" customHeight="1">
      <c r="A8" s="6">
        <v>2</v>
      </c>
      <c r="B8" s="6" t="s">
        <v>17</v>
      </c>
      <c r="C8" s="3" t="s">
        <v>4</v>
      </c>
      <c r="D8" s="3">
        <v>0.8</v>
      </c>
      <c r="E8" s="3"/>
      <c r="F8" s="4">
        <f t="shared" si="0"/>
        <v>0</v>
      </c>
      <c r="G8" s="4"/>
      <c r="H8" s="4">
        <f t="shared" si="1"/>
        <v>0</v>
      </c>
      <c r="I8" s="4"/>
      <c r="J8" s="4">
        <f t="shared" si="2"/>
        <v>0</v>
      </c>
      <c r="K8" s="4">
        <f t="shared" si="3"/>
        <v>0</v>
      </c>
    </row>
    <row r="9" spans="1:11" ht="43.5" customHeight="1">
      <c r="A9" s="6">
        <v>3</v>
      </c>
      <c r="B9" s="6" t="s">
        <v>24</v>
      </c>
      <c r="C9" s="3" t="s">
        <v>4</v>
      </c>
      <c r="D9" s="3">
        <v>10</v>
      </c>
      <c r="E9" s="3"/>
      <c r="F9" s="4">
        <f t="shared" si="0"/>
        <v>0</v>
      </c>
      <c r="G9" s="4"/>
      <c r="H9" s="4">
        <f t="shared" si="1"/>
        <v>0</v>
      </c>
      <c r="I9" s="4"/>
      <c r="J9" s="4">
        <f t="shared" si="2"/>
        <v>0</v>
      </c>
      <c r="K9" s="4">
        <f t="shared" si="3"/>
        <v>0</v>
      </c>
    </row>
    <row r="10" spans="1:11" ht="24.75" customHeight="1">
      <c r="A10" s="3">
        <v>4</v>
      </c>
      <c r="B10" s="6" t="s">
        <v>18</v>
      </c>
      <c r="C10" s="3" t="s">
        <v>5</v>
      </c>
      <c r="D10" s="3">
        <v>360</v>
      </c>
      <c r="E10" s="3"/>
      <c r="F10" s="4">
        <f t="shared" si="0"/>
        <v>0</v>
      </c>
      <c r="G10" s="4"/>
      <c r="H10" s="4">
        <f t="shared" si="1"/>
        <v>0</v>
      </c>
      <c r="I10" s="4"/>
      <c r="J10" s="4">
        <f t="shared" si="2"/>
        <v>0</v>
      </c>
      <c r="K10" s="4">
        <f t="shared" si="3"/>
        <v>0</v>
      </c>
    </row>
    <row r="11" spans="1:11" ht="26.25" customHeight="1">
      <c r="A11" s="6">
        <v>5</v>
      </c>
      <c r="B11" s="6" t="s">
        <v>19</v>
      </c>
      <c r="C11" s="3" t="s">
        <v>21</v>
      </c>
      <c r="D11" s="3">
        <v>50</v>
      </c>
      <c r="E11" s="3"/>
      <c r="F11" s="4">
        <f t="shared" si="0"/>
        <v>0</v>
      </c>
      <c r="G11" s="4"/>
      <c r="H11" s="4">
        <f t="shared" si="1"/>
        <v>0</v>
      </c>
      <c r="I11" s="4"/>
      <c r="J11" s="4">
        <f t="shared" si="2"/>
        <v>0</v>
      </c>
      <c r="K11" s="4">
        <f t="shared" si="3"/>
        <v>0</v>
      </c>
    </row>
    <row r="12" spans="1:11" ht="27" customHeight="1">
      <c r="A12" s="6">
        <v>6</v>
      </c>
      <c r="B12" s="6" t="s">
        <v>20</v>
      </c>
      <c r="C12" s="3" t="s">
        <v>22</v>
      </c>
      <c r="D12" s="3">
        <v>10</v>
      </c>
      <c r="E12" s="3"/>
      <c r="F12" s="4">
        <f t="shared" si="0"/>
        <v>0</v>
      </c>
      <c r="G12" s="4"/>
      <c r="H12" s="4">
        <f t="shared" si="1"/>
        <v>0</v>
      </c>
      <c r="I12" s="4"/>
      <c r="J12" s="4">
        <f t="shared" si="2"/>
        <v>0</v>
      </c>
      <c r="K12" s="4">
        <f t="shared" si="3"/>
        <v>0</v>
      </c>
    </row>
    <row r="13" spans="1:11" ht="16.5" customHeight="1">
      <c r="A13" s="3"/>
      <c r="B13" s="3" t="s">
        <v>6</v>
      </c>
      <c r="C13" s="2"/>
      <c r="D13" s="5"/>
      <c r="E13" s="5"/>
      <c r="F13" s="24">
        <f>SUM(F7:F12)</f>
        <v>0</v>
      </c>
      <c r="G13" s="25"/>
      <c r="H13" s="24">
        <f>SUM(H7:H12)</f>
        <v>0</v>
      </c>
      <c r="I13" s="25"/>
      <c r="J13" s="24">
        <f>SUM(J7:J12)</f>
        <v>0</v>
      </c>
      <c r="K13" s="4">
        <f>SUM(K7:K12)</f>
        <v>0</v>
      </c>
    </row>
    <row r="14" spans="1:11" ht="16.5" customHeight="1">
      <c r="A14" s="3"/>
      <c r="B14" s="3" t="s">
        <v>12</v>
      </c>
      <c r="C14" s="13"/>
      <c r="D14" s="14"/>
      <c r="E14" s="14"/>
      <c r="F14" s="14"/>
      <c r="G14" s="14"/>
      <c r="H14" s="14"/>
      <c r="I14" s="14"/>
      <c r="J14" s="15"/>
      <c r="K14" s="4">
        <f>K13*8/100</f>
        <v>0</v>
      </c>
    </row>
    <row r="15" spans="1:11" ht="16.5" customHeight="1">
      <c r="A15" s="3"/>
      <c r="B15" s="3" t="s">
        <v>6</v>
      </c>
      <c r="C15" s="13"/>
      <c r="D15" s="14"/>
      <c r="E15" s="14"/>
      <c r="F15" s="14"/>
      <c r="G15" s="14"/>
      <c r="H15" s="14"/>
      <c r="I15" s="14"/>
      <c r="J15" s="15"/>
      <c r="K15" s="4">
        <f>K14+K13</f>
        <v>0</v>
      </c>
    </row>
    <row r="16" spans="1:11" ht="16.5" customHeight="1">
      <c r="A16" s="3"/>
      <c r="B16" s="3" t="s">
        <v>13</v>
      </c>
      <c r="C16" s="13"/>
      <c r="D16" s="14"/>
      <c r="E16" s="14"/>
      <c r="F16" s="14"/>
      <c r="G16" s="14"/>
      <c r="H16" s="14"/>
      <c r="I16" s="14"/>
      <c r="J16" s="15"/>
      <c r="K16" s="4">
        <f>K15*6/100</f>
        <v>0</v>
      </c>
    </row>
    <row r="17" spans="1:11" ht="16.5" customHeight="1">
      <c r="A17" s="3"/>
      <c r="B17" s="3" t="s">
        <v>6</v>
      </c>
      <c r="C17" s="13"/>
      <c r="D17" s="14"/>
      <c r="E17" s="14"/>
      <c r="F17" s="14"/>
      <c r="G17" s="14"/>
      <c r="H17" s="14"/>
      <c r="I17" s="14"/>
      <c r="J17" s="15"/>
      <c r="K17" s="4">
        <f>K16+K15</f>
        <v>0</v>
      </c>
    </row>
    <row r="18" spans="1:11" ht="16.5" customHeight="1">
      <c r="A18" s="3"/>
      <c r="B18" s="3" t="s">
        <v>23</v>
      </c>
      <c r="C18" s="13"/>
      <c r="D18" s="14"/>
      <c r="E18" s="14"/>
      <c r="F18" s="14"/>
      <c r="G18" s="14"/>
      <c r="H18" s="14"/>
      <c r="I18" s="14"/>
      <c r="J18" s="15"/>
      <c r="K18" s="4">
        <f>K17*5/100</f>
        <v>0</v>
      </c>
    </row>
    <row r="19" spans="1:11" ht="16.5" customHeight="1">
      <c r="A19" s="3"/>
      <c r="B19" s="3" t="s">
        <v>6</v>
      </c>
      <c r="C19" s="13"/>
      <c r="D19" s="14"/>
      <c r="E19" s="14"/>
      <c r="F19" s="14"/>
      <c r="G19" s="14"/>
      <c r="H19" s="14"/>
      <c r="I19" s="14"/>
      <c r="J19" s="15"/>
      <c r="K19" s="4">
        <f>K18+K17</f>
        <v>0</v>
      </c>
    </row>
    <row r="20" spans="1:11" ht="16.5" customHeight="1">
      <c r="A20" s="3"/>
      <c r="B20" s="3" t="s">
        <v>14</v>
      </c>
      <c r="C20" s="13"/>
      <c r="D20" s="14"/>
      <c r="E20" s="14"/>
      <c r="F20" s="14"/>
      <c r="G20" s="14"/>
      <c r="H20" s="14"/>
      <c r="I20" s="14"/>
      <c r="J20" s="15"/>
      <c r="K20" s="4">
        <f>K19*18/100</f>
        <v>0</v>
      </c>
    </row>
    <row r="21" spans="1:11" ht="16.5" customHeight="1">
      <c r="A21" s="3"/>
      <c r="B21" s="3" t="s">
        <v>6</v>
      </c>
      <c r="C21" s="13"/>
      <c r="D21" s="14"/>
      <c r="E21" s="14"/>
      <c r="F21" s="14"/>
      <c r="G21" s="14"/>
      <c r="H21" s="14"/>
      <c r="I21" s="14"/>
      <c r="J21" s="15"/>
      <c r="K21" s="4">
        <f>K20+K19</f>
        <v>0</v>
      </c>
    </row>
    <row r="22" spans="1:11" ht="23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3.2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</sheetData>
  <mergeCells count="20">
    <mergeCell ref="C18:J18"/>
    <mergeCell ref="C19:J19"/>
    <mergeCell ref="A23:K23"/>
    <mergeCell ref="A1:K1"/>
    <mergeCell ref="A3:K3"/>
    <mergeCell ref="A4:A5"/>
    <mergeCell ref="B4:B5"/>
    <mergeCell ref="C4:C5"/>
    <mergeCell ref="K4:K5"/>
    <mergeCell ref="A2:K2"/>
    <mergeCell ref="C20:J20"/>
    <mergeCell ref="C21:J21"/>
    <mergeCell ref="D4:D5"/>
    <mergeCell ref="E4:F4"/>
    <mergeCell ref="G4:H4"/>
    <mergeCell ref="I4:J4"/>
    <mergeCell ref="C17:J17"/>
    <mergeCell ref="C14:J14"/>
    <mergeCell ref="C15:J15"/>
    <mergeCell ref="C16:J16"/>
  </mergeCells>
  <printOptions/>
  <pageMargins left="0.25" right="0.33" top="0.33" bottom="0.3" header="0.31" footer="0.28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SP</cp:lastModifiedBy>
  <cp:lastPrinted>2015-06-24T06:16:10Z</cp:lastPrinted>
  <dcterms:created xsi:type="dcterms:W3CDTF">2012-08-02T10:30:32Z</dcterms:created>
  <dcterms:modified xsi:type="dcterms:W3CDTF">2015-06-24T07:57:31Z</dcterms:modified>
  <cp:category/>
  <cp:version/>
  <cp:contentType/>
  <cp:contentStatus/>
</cp:coreProperties>
</file>