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margvelaSHVILI\Desktop\2024\გათბობა - ვენტილაცია\"/>
    </mc:Choice>
  </mc:AlternateContent>
  <bookViews>
    <workbookView xWindow="0" yWindow="0" windowWidth="17775" windowHeight="11745" tabRatio="949"/>
  </bookViews>
  <sheets>
    <sheet name="ნაერთი - გათბობა-ვენტილაცია" sheetId="47" r:id="rId1"/>
    <sheet name="გათბობა " sheetId="49" r:id="rId2"/>
    <sheet name="კონდიცირება" sheetId="50" r:id="rId3"/>
  </sheets>
  <externalReferences>
    <externalReference r:id="rId4"/>
    <externalReference r:id="rId5"/>
  </externalReferences>
  <definedNames>
    <definedName name="ddddccvf55141023" localSheetId="1">#REF!</definedName>
    <definedName name="ddddccvf55141023">#REF!</definedName>
    <definedName name="dsfghyujik747859" localSheetId="1">#REF!</definedName>
    <definedName name="dsfghyujik747859">#REF!</definedName>
    <definedName name="frty" localSheetId="1">[1]keTilmowyoba!#REF!</definedName>
    <definedName name="frty" localSheetId="2">[1]keTilmowyoba!#REF!</definedName>
    <definedName name="frty">[2]keTilmowyoba!#REF!</definedName>
    <definedName name="gfgf547874" localSheetId="1">#REF!</definedName>
    <definedName name="gfgf547874">#REF!</definedName>
    <definedName name="ghgfhjkjh54789" localSheetId="1">#REF!</definedName>
    <definedName name="ghgfhjkjh54789">#REF!</definedName>
    <definedName name="hgggggytf747896" localSheetId="1">#REF!</definedName>
    <definedName name="hgggggytf747896">#REF!</definedName>
    <definedName name="jhjhkliok20203.569" localSheetId="1">#REF!</definedName>
    <definedName name="jhjhkliok20203.569">#REF!</definedName>
    <definedName name="_xlnm.Print_Area" localSheetId="1">'გათბობა '!$A$1:$E$240</definedName>
    <definedName name="_xlnm.Print_Titles" localSheetId="1">'გათბობა '!$8:$8</definedName>
    <definedName name="sdsss41458" localSheetId="1">#REF!</definedName>
    <definedName name="sdsss41458">#REF!</definedName>
    <definedName name="ss" localSheetId="1">[1]keTilmowyoba!#REF!</definedName>
    <definedName name="ss" localSheetId="2">[1]keTilmowyoba!#REF!</definedName>
    <definedName name="ss">[2]keTilmowyoba!#REF!</definedName>
    <definedName name="sssss5478785" localSheetId="1">#REF!</definedName>
    <definedName name="sssss5478785">#REF!</definedName>
    <definedName name="Summary" localSheetId="1">#REF!</definedName>
    <definedName name="Summary">#REF!</definedName>
    <definedName name="tfgtyujhikj" localSheetId="1">#REF!</definedName>
    <definedName name="tfgtyujhikj">#REF!</definedName>
    <definedName name="yhjuikj65412147" localSheetId="1">#REF!</definedName>
    <definedName name="yhjuikj65412147">#REF!</definedName>
    <definedName name="yhyujkiu4785689" localSheetId="1">#REF!</definedName>
    <definedName name="yhyujkiu4785689">#REF!</definedName>
  </definedNames>
  <calcPr calcId="162913"/>
</workbook>
</file>

<file path=xl/calcChain.xml><?xml version="1.0" encoding="utf-8"?>
<calcChain xmlns="http://schemas.openxmlformats.org/spreadsheetml/2006/main">
  <c r="E15" i="50" l="1"/>
  <c r="E240" i="49" l="1"/>
  <c r="C8" i="47" s="1"/>
  <c r="C9" i="47"/>
  <c r="C11" i="47" l="1"/>
</calcChain>
</file>

<file path=xl/sharedStrings.xml><?xml version="1.0" encoding="utf-8"?>
<sst xmlns="http://schemas.openxmlformats.org/spreadsheetml/2006/main" count="497" uniqueCount="260">
  <si>
    <t>#</t>
  </si>
  <si>
    <t>s a m u S a o</t>
  </si>
  <si>
    <t>jami</t>
  </si>
  <si>
    <t>cali</t>
  </si>
  <si>
    <t>raodenoba</t>
  </si>
  <si>
    <t>ganzomileba</t>
  </si>
  <si>
    <t>kompl.</t>
  </si>
  <si>
    <t>gamoZaxeba-diagnostika-SekeTeba</t>
  </si>
  <si>
    <t>gamoZaxeba-diagnostika</t>
  </si>
  <si>
    <t>kg</t>
  </si>
  <si>
    <t>c</t>
  </si>
  <si>
    <t>grZ.m.</t>
  </si>
  <si>
    <t>ერთეულის ღირებულება დღგ.ს ჩათვლით  (ლარი)</t>
  </si>
  <si>
    <t xml:space="preserve">ხელმოწერა, ბეჭედი -----------------     </t>
  </si>
  <si>
    <t xml:space="preserve"> ერთეულის  ღირებულება დღგ.ს ჩათვლით  (ლარი)</t>
  </si>
  <si>
    <t>გათბობა</t>
  </si>
  <si>
    <t>კონდიცირება</t>
  </si>
  <si>
    <t>ჯამი</t>
  </si>
  <si>
    <t>amerikanka d=20</t>
  </si>
  <si>
    <t>amerikanka d=25</t>
  </si>
  <si>
    <t>amerikanka d=32</t>
  </si>
  <si>
    <t>amerikanka d=40</t>
  </si>
  <si>
    <r>
      <t>amerikankebis mowyoba</t>
    </r>
    <r>
      <rPr>
        <b/>
        <sz val="10"/>
        <rFont val="Calibri"/>
        <family val="2"/>
        <charset val="204"/>
      </rPr>
      <t xml:space="preserve"> d</t>
    </r>
    <r>
      <rPr>
        <b/>
        <sz val="10"/>
        <rFont val="AcadNusx"/>
      </rPr>
      <t>=50mm-mde</t>
    </r>
  </si>
  <si>
    <r>
      <t xml:space="preserve">amerikankebis mowyoba </t>
    </r>
    <r>
      <rPr>
        <b/>
        <sz val="10"/>
        <rFont val="Cambria"/>
        <family val="1"/>
        <charset val="204"/>
      </rPr>
      <t>d</t>
    </r>
    <r>
      <rPr>
        <b/>
        <sz val="10"/>
        <rFont val="AcadNusx"/>
      </rPr>
      <t>=63mm</t>
    </r>
  </si>
  <si>
    <t xml:space="preserve">polipropilenis  ventili d=25 </t>
  </si>
  <si>
    <t>polipropilenis  ventili d=32</t>
  </si>
  <si>
    <r>
      <t xml:space="preserve"> ventilebis mowyoba </t>
    </r>
    <r>
      <rPr>
        <b/>
        <sz val="10"/>
        <rFont val="Cambria"/>
        <family val="1"/>
        <charset val="204"/>
      </rPr>
      <t>d</t>
    </r>
    <r>
      <rPr>
        <b/>
        <sz val="10"/>
        <rFont val="AcadNusx"/>
      </rPr>
      <t>=63mm</t>
    </r>
  </si>
  <si>
    <t>foladis ventili d=40</t>
  </si>
  <si>
    <r>
      <t xml:space="preserve">ukusarqveli mowyoba </t>
    </r>
    <r>
      <rPr>
        <b/>
        <sz val="10"/>
        <rFont val="Cambria"/>
        <family val="1"/>
        <charset val="204"/>
      </rPr>
      <t>d</t>
    </r>
    <r>
      <rPr>
        <b/>
        <sz val="10"/>
        <rFont val="AcadNusx"/>
      </rPr>
      <t>=20mm</t>
    </r>
  </si>
  <si>
    <r>
      <t xml:space="preserve">ukusarqveli mowyoba </t>
    </r>
    <r>
      <rPr>
        <b/>
        <sz val="10"/>
        <rFont val="Cambria"/>
        <family val="1"/>
        <charset val="204"/>
      </rPr>
      <t>d</t>
    </r>
    <r>
      <rPr>
        <b/>
        <sz val="10"/>
        <rFont val="AcadNusx"/>
      </rPr>
      <t>=40mm</t>
    </r>
  </si>
  <si>
    <r>
      <t xml:space="preserve">ukusarqveli mowyoba </t>
    </r>
    <r>
      <rPr>
        <b/>
        <sz val="10"/>
        <rFont val="Cambria"/>
        <family val="1"/>
        <charset val="204"/>
      </rPr>
      <t>d</t>
    </r>
    <r>
      <rPr>
        <b/>
        <sz val="10"/>
        <rFont val="AcadNusx"/>
      </rPr>
      <t>=63mm</t>
    </r>
  </si>
  <si>
    <t>wylis filtri d=50</t>
  </si>
  <si>
    <t>wylis filtri d=63</t>
  </si>
  <si>
    <r>
      <t>cxeli wylis recirkulaciis tumbo sixSiruli marTviT</t>
    </r>
    <r>
      <rPr>
        <b/>
        <sz val="10"/>
        <rFont val="Times New Roman"/>
        <family val="1"/>
        <charset val="204"/>
      </rPr>
      <t xml:space="preserve">  Q=1.50 m</t>
    </r>
    <r>
      <rPr>
        <b/>
        <vertAlign val="superscript"/>
        <sz val="10"/>
        <rFont val="Times New Roman"/>
        <family val="1"/>
        <charset val="204"/>
      </rPr>
      <t>3</t>
    </r>
    <r>
      <rPr>
        <b/>
        <sz val="10"/>
        <rFont val="Times New Roman"/>
        <family val="1"/>
        <charset val="204"/>
      </rPr>
      <t xml:space="preserve">/sT H=10.0m </t>
    </r>
  </si>
  <si>
    <r>
      <t xml:space="preserve">sacirkulacio tumbo sixSiruli marTviT     </t>
    </r>
    <r>
      <rPr>
        <b/>
        <sz val="10"/>
        <rFont val="Times New Roman"/>
        <family val="1"/>
        <charset val="204"/>
      </rPr>
      <t>Q=5.00 m</t>
    </r>
    <r>
      <rPr>
        <b/>
        <vertAlign val="superscript"/>
        <sz val="10"/>
        <rFont val="Times New Roman"/>
        <family val="1"/>
        <charset val="204"/>
      </rPr>
      <t>3</t>
    </r>
    <r>
      <rPr>
        <b/>
        <sz val="10"/>
        <rFont val="Times New Roman"/>
        <family val="1"/>
        <charset val="204"/>
      </rPr>
      <t xml:space="preserve">/sT H=5.0m </t>
    </r>
  </si>
  <si>
    <r>
      <t xml:space="preserve">sacirkulacio tumbo sixSiruli marTviT     </t>
    </r>
    <r>
      <rPr>
        <b/>
        <sz val="10"/>
        <rFont val="Times New Roman"/>
        <family val="1"/>
        <charset val="204"/>
      </rPr>
      <t>Q=4.00 m</t>
    </r>
    <r>
      <rPr>
        <b/>
        <vertAlign val="superscript"/>
        <sz val="10"/>
        <rFont val="Times New Roman"/>
        <family val="1"/>
        <charset val="204"/>
      </rPr>
      <t>3</t>
    </r>
    <r>
      <rPr>
        <b/>
        <sz val="10"/>
        <rFont val="Times New Roman"/>
        <family val="1"/>
        <charset val="204"/>
      </rPr>
      <t xml:space="preserve">/sT H=15.0m </t>
    </r>
  </si>
  <si>
    <r>
      <t>sacirkulacio tumbo sixSiruli marTviT</t>
    </r>
    <r>
      <rPr>
        <b/>
        <sz val="10"/>
        <rFont val="Times New Roman"/>
        <family val="1"/>
        <charset val="204"/>
      </rPr>
      <t xml:space="preserve">     Q=3.00 m</t>
    </r>
    <r>
      <rPr>
        <b/>
        <vertAlign val="superscript"/>
        <sz val="10"/>
        <rFont val="Times New Roman"/>
        <family val="1"/>
        <charset val="204"/>
      </rPr>
      <t>3</t>
    </r>
    <r>
      <rPr>
        <b/>
        <sz val="10"/>
        <rFont val="Times New Roman"/>
        <family val="1"/>
        <charset val="204"/>
      </rPr>
      <t xml:space="preserve">/sT H=15.0m </t>
    </r>
  </si>
  <si>
    <r>
      <t xml:space="preserve">sacirkulacio tumbo sixSiruli marTviT </t>
    </r>
    <r>
      <rPr>
        <b/>
        <sz val="10"/>
        <rFont val="Times New Roman"/>
        <family val="1"/>
        <charset val="204"/>
      </rPr>
      <t xml:space="preserve">    Q=4.00 m</t>
    </r>
    <r>
      <rPr>
        <b/>
        <vertAlign val="superscript"/>
        <sz val="10"/>
        <rFont val="Times New Roman"/>
        <family val="1"/>
        <charset val="204"/>
      </rPr>
      <t>3</t>
    </r>
    <r>
      <rPr>
        <b/>
        <sz val="10"/>
        <rFont val="Times New Roman"/>
        <family val="1"/>
        <charset val="204"/>
      </rPr>
      <t xml:space="preserve">/sT H=17.0m </t>
    </r>
  </si>
  <si>
    <r>
      <t xml:space="preserve">sacirkulacio tumbo sixSiruli marTviT  </t>
    </r>
    <r>
      <rPr>
        <b/>
        <sz val="10"/>
        <rFont val="Times New Roman"/>
        <family val="1"/>
        <charset val="204"/>
      </rPr>
      <t>Q=10.00 m</t>
    </r>
    <r>
      <rPr>
        <b/>
        <vertAlign val="superscript"/>
        <sz val="10"/>
        <rFont val="Times New Roman"/>
        <family val="1"/>
        <charset val="204"/>
      </rPr>
      <t>3</t>
    </r>
    <r>
      <rPr>
        <b/>
        <sz val="10"/>
        <rFont val="Times New Roman"/>
        <family val="1"/>
        <charset val="204"/>
      </rPr>
      <t xml:space="preserve">/sT H=10.0m </t>
    </r>
  </si>
  <si>
    <t>avariuli klapani</t>
  </si>
  <si>
    <t>Termostatis mowyoba</t>
  </si>
  <si>
    <t>Termometris mowyoba</t>
  </si>
  <si>
    <t>wnevis regulatori</t>
  </si>
  <si>
    <t>manometri</t>
  </si>
  <si>
    <t>avtomaturi haergamSvebi</t>
  </si>
  <si>
    <t>moculobiTi boileri erT konturiani moculobiT 100 litri</t>
  </si>
  <si>
    <t>moculobiTi boileri erT konturiani moculobiT 200 litri</t>
  </si>
  <si>
    <t>moculobiTi boileri erT konturiani moculobiT 300 litri</t>
  </si>
  <si>
    <t>moculobiTi boileri erT konturiani moculobiT 500 litri</t>
  </si>
  <si>
    <t>moculobiTi boileri erT konturiani moculobiT 800 litri</t>
  </si>
  <si>
    <t>moculobiTi boileri erT konturiani moculobiT 1000 litri</t>
  </si>
  <si>
    <t>moculobiTi boileri or konturiani moculobiT 100 litri</t>
  </si>
  <si>
    <t>moculobiTi boileri or konturiani moculobiT 200 litri</t>
  </si>
  <si>
    <t>moculobiTi boileri or konturiani moculobiT 300 litri</t>
  </si>
  <si>
    <t>moculobiTi boileri or konturiani moculobiT 500 litri</t>
  </si>
  <si>
    <t>moculobiTi boileri or konturiani moculobiT 800 litri</t>
  </si>
  <si>
    <t>moculobiTi boileri or konturiani moculobiT 1000 litri</t>
  </si>
  <si>
    <t>kompl</t>
  </si>
  <si>
    <t xml:space="preserve">gamafarToebeli avzi 6 litriani </t>
  </si>
  <si>
    <t xml:space="preserve">gamafarToebeli avzi 8 litriani </t>
  </si>
  <si>
    <t xml:space="preserve">gamafarToebeli avzi 10 litriani </t>
  </si>
  <si>
    <t xml:space="preserve">gamafarToebeli avzi 16 litriani </t>
  </si>
  <si>
    <t xml:space="preserve">gamafarToebeli avzi 50 litriani </t>
  </si>
  <si>
    <t xml:space="preserve">gamafarToebeli avzi 100 litriani </t>
  </si>
  <si>
    <t xml:space="preserve">gamafarToebeli avzi 150 litriani </t>
  </si>
  <si>
    <t xml:space="preserve">gamafarToebeli avzi 200 litriani </t>
  </si>
  <si>
    <t xml:space="preserve">gamafarToebeli avzi 300 litriani </t>
  </si>
  <si>
    <t xml:space="preserve">gazze momuSave sanTuris SekeTeba 60 kvt. </t>
  </si>
  <si>
    <t xml:space="preserve">gazze momuSave sanTuris SekeTeba 80 kvt. </t>
  </si>
  <si>
    <t xml:space="preserve">gazze momuSave sanTuris SekeTeba 100 kvt. </t>
  </si>
  <si>
    <t xml:space="preserve">gazze momuSave sanTuris SekeTeba 120 kvt. </t>
  </si>
  <si>
    <t xml:space="preserve">gazze momuSave sanTuris SekeTeba 140 kvt. </t>
  </si>
  <si>
    <t xml:space="preserve">gazze momuSave sanTuris SekeTeba 160 kvt. </t>
  </si>
  <si>
    <t xml:space="preserve">gazze momuSave sanTuris SekeTeba 180 kvt. </t>
  </si>
  <si>
    <t xml:space="preserve">gazze momuSave sanTuris SekeTeba 200 kvt. </t>
  </si>
  <si>
    <t xml:space="preserve">gazze momuSave sanTuris SekeTeba 240 kvt. </t>
  </si>
  <si>
    <t xml:space="preserve">gazze momuSave sanTuris SekeTeba 260 kvt. </t>
  </si>
  <si>
    <t xml:space="preserve">gazze momuSave sanTura 60 kvt. </t>
  </si>
  <si>
    <t xml:space="preserve">gazze momuSave sanTura 80 kvt. </t>
  </si>
  <si>
    <t xml:space="preserve">gazze momuSave sanTura 100 kvt. </t>
  </si>
  <si>
    <t xml:space="preserve">gazze momuSave sanTura 120 kvt. </t>
  </si>
  <si>
    <t xml:space="preserve">gazze momuSave sanTura 140 kvt. </t>
  </si>
  <si>
    <t xml:space="preserve">gazze momuSave sanTura 160 kvt. </t>
  </si>
  <si>
    <t xml:space="preserve">gazze momuSave sanTura 180 kvt. </t>
  </si>
  <si>
    <t xml:space="preserve">gazze momuSave sanTura 200 kvt. </t>
  </si>
  <si>
    <t xml:space="preserve">gazze momuSave sanTura 240 kvt. </t>
  </si>
  <si>
    <t xml:space="preserve">gazze momuSave sanTura 260 kvt. </t>
  </si>
  <si>
    <t>wyalsaTbobi qvabis mTavari gamwovis Secvla 24 kvt.</t>
  </si>
  <si>
    <t>wyalsaTbobi qvabis mTavari gamwovis Secvla 28 kvt.</t>
  </si>
  <si>
    <t>wyalsaTbobi qvabis mTavari gamwovis Secvla 32 kvt.</t>
  </si>
  <si>
    <t>wyalsaTbobi qvabis mTavari gamwovis Secvla 40 kvt.</t>
  </si>
  <si>
    <t>wyalsaTbobi qvabis mTavari gamwovis Secvla 50 kvt.</t>
  </si>
  <si>
    <t>wyalsaTbobi qvabis mTavari gamwovis Secvla 60 kvt.</t>
  </si>
  <si>
    <t>wyalsaTbobi qvabis mTavari gamwovis Secvla 80 kvt.</t>
  </si>
  <si>
    <t>wyalsaTbobi qvabis mTavari gamwovis Secvla 100 kvt.</t>
  </si>
  <si>
    <t>wyalsaTbobi qvabis mTavari gamwovis Secvla 120 kvt.</t>
  </si>
  <si>
    <t>wyalsaTbobi qvabis mTavari gamwovis Secvla 140 kvt.</t>
  </si>
  <si>
    <t>wyalsaTbobi qvabis mTavari gamwovis Secvla 160 kvt.</t>
  </si>
  <si>
    <t>wyalsaTbobi qvabis mTavari gamwovis Secvla 180 kvt.</t>
  </si>
  <si>
    <t>wyalsaTbobi qvabis mTavari gamwovis Secvla 200 kvt.</t>
  </si>
  <si>
    <t>wyalsaTbobi qvabis mTavari gamwovis Secvla 240 kvt.</t>
  </si>
  <si>
    <t>wyalsaTbobi qvabis mTavari gamwovis Secvla 260 kvt.</t>
  </si>
  <si>
    <t>Cqarosnuli boileri</t>
  </si>
  <si>
    <t>samsvliani klapanis Secvla</t>
  </si>
  <si>
    <t>sanTuris gazis SemSvebi regulatoris Secvla - wyalsaTbobi qvabi 24 kvt.</t>
  </si>
  <si>
    <t>sanTuris gazis SemSvebi regulatoris Secvla - wyalsaTbobi qvabi 28 kvt.</t>
  </si>
  <si>
    <t>sanTuris gazis SemSvebi regulatoris Secvla - wyalsaTbobi qvabi 32 kvt.</t>
  </si>
  <si>
    <t>sanTuris gazis SemSvebi regulatoris Secvla - wyalsaTbobi qvabi 40 kvt.</t>
  </si>
  <si>
    <t>sanTuris gazis SemSvebi regulatoris Secvla - wyalsaTbobi qvabi 50 kvt.</t>
  </si>
  <si>
    <t>sanTuris gazis SemSvebi regulatoris Secvla - wyalsaTbobi qvabi 60 kvt.</t>
  </si>
  <si>
    <t>sanTuris gazis SemSvebi regulatoris Secvla - wyalsaTbobi qvabi 80 kvt.</t>
  </si>
  <si>
    <t>sanTuris gazis SemSvebi regulatoris Secvla - wyalsaTbobi qvabi 100 kvt.</t>
  </si>
  <si>
    <t>sanTuris gazis SemSvebi regulatoris Secvla - wyalsaTbobi qvabi 120 kvt.</t>
  </si>
  <si>
    <t>sanTuris gazis SemSvebi regulatoris Secvla - wyalsaTbobi qvabi 140 kvt.</t>
  </si>
  <si>
    <t>sanTuris gazis SemSvebi regulatoris Secvla - wyalsaTbobi qvabi 160 kvt.</t>
  </si>
  <si>
    <t>sanTuris gazis SemSvebi regulatoris Secvla - wyalsaTbobi qvabi 180 kvt.</t>
  </si>
  <si>
    <t>sanTuris gazis SemSvebi regulatoris Secvla - wyalsaTbobi qvabi 200 kvt.</t>
  </si>
  <si>
    <t>sanTuris gazis SemSvebi regulatoris Secvla - wyalsaTbobi qvabi 240 kvt.</t>
  </si>
  <si>
    <t>sanTuris gazis SemSvebi regulatoris Secvla - wyalsaTbobi qvabi 260 kvt.</t>
  </si>
  <si>
    <t>sanTuris analizatori spiraliT Secvla -wyalsaTbobi qvabi 60 kvt.</t>
  </si>
  <si>
    <t>sanTuris analizatori spiraliT Secvla -wyalsaTbobi qvabi 80 kvt.</t>
  </si>
  <si>
    <t>sanTuris analizatori spiraliT Secvla -wyalsaTbobi qvabi 100 kvt.</t>
  </si>
  <si>
    <t>sanTuris analizatori spiraliT Secvla -wyalsaTbobi qvabi 120 kvt.</t>
  </si>
  <si>
    <t>sanTuris analizatori spiraliT Secvla -wyalsaTbobi qvabi 140 kvt.</t>
  </si>
  <si>
    <t>sanTuris analizatori spiraliT Secvla -wyalsaTbobi qvabi 160 kvt.</t>
  </si>
  <si>
    <t>sanTuris analizatori spiraliT Secvla - wyalsaTbobi qvabi 180 kvt.</t>
  </si>
  <si>
    <t>sanTuris analizatori spiraliT Secvla - wyalsaTbobi qvabi 200 kvt.</t>
  </si>
  <si>
    <t>sanTuris analizatori spiraliT Secvla - wyalsaTbobi qvabi 240 kvt.</t>
  </si>
  <si>
    <t>sanTuris analizatori spiraliT Secvla - wyalsaTbobi qvabi 260 kvt.</t>
  </si>
  <si>
    <t>marTvis dafis SekeTeba -wyalsaTbobi qvabi 24 kvt.</t>
  </si>
  <si>
    <t>marTvis dafis SekeTeba -wyalsaTbobi qvabi 28 kvt.</t>
  </si>
  <si>
    <t>marTvis dafis SekeTeba -wyalsaTbobi qvabi 32 kvt.</t>
  </si>
  <si>
    <t>marTvis dafis SekeTeba -wyalsaTbobi qvabi 40 kvt.</t>
  </si>
  <si>
    <t>marTvis dafis SekeTeba -wyalsaTbobi qvabi 50 kvt.</t>
  </si>
  <si>
    <t>marTvis dafis SekeTeba -wyalsaTbobi qvabi 60 kvt.</t>
  </si>
  <si>
    <t>marTvis dafis SekeTeba -wyalsaTbobi qvabi 80 kvt.</t>
  </si>
  <si>
    <t>marTvis dafis SekeTeba -wyalsaTbobi qvabi 100 kvt.</t>
  </si>
  <si>
    <t>marTvis dafis SekeTeba -wyalsaTbobi qvabi 120 kvt.</t>
  </si>
  <si>
    <t>marTvis dafis SekeTeba -wyalsaTbobi qvabi 140 kvt.</t>
  </si>
  <si>
    <t>marTvis dafis SekeTeba -wyalsaTbobi qvabi 160 kvt.</t>
  </si>
  <si>
    <t>marTvis dafis SekeTeba - wyalsaTbobi qvabi 180 kvt.</t>
  </si>
  <si>
    <t>marTvis dafis SekeTeba - wyalsaTbobi qvabi 200 kvt.</t>
  </si>
  <si>
    <t>marTvis dafis SekeTeba - wyalsaTbobi qvabi 240 kvt.</t>
  </si>
  <si>
    <t>marTvis dafis SekeTeba - wyalsaTbobi qvabi 260 kvt.</t>
  </si>
  <si>
    <t>marTvis dafis Secvla -wyalsaTbobi qvabi 24 kvt.</t>
  </si>
  <si>
    <t>marTvis dafis Secvla -wyalsaTbobi qvabi 28 kvt.</t>
  </si>
  <si>
    <t>marTvis dafis Secvla -wyalsaTbobi qvabi 32 kvt.</t>
  </si>
  <si>
    <t>marTvis dafis Secvla -wyalsaTbobi qvabi 40 kvt.</t>
  </si>
  <si>
    <t>marTvis dafis Secvla -wyalsaTbobi qvabi 50 kvt.</t>
  </si>
  <si>
    <t>marTvis dafis Secvla -wyalsaTbobi qvabi 60 kvt.</t>
  </si>
  <si>
    <t>marTvis dafis Secvla -wyalsaTbobi qvabi 80 kvt.</t>
  </si>
  <si>
    <t>marTvis dafis Secvla -wyalsaTbobi qvabi 100 kvt.</t>
  </si>
  <si>
    <t>marTvis dafis Secvla -wyalsaTbobi qvabi 120 kvt.</t>
  </si>
  <si>
    <t>marTvis dafis Secvla -wyalsaTbobi qvabi 140 kvt.</t>
  </si>
  <si>
    <t>marTvis dafis Secvla -wyalsaTbobi qvabi 160 kvt.</t>
  </si>
  <si>
    <t>marTvis dafis Secvla - wyalsaTbobi qvabi 180 kvt.</t>
  </si>
  <si>
    <t>marTvis dafis Secvla - wyalsaTbobi qvabi 200 kvt.</t>
  </si>
  <si>
    <t>marTvis dafis Secvla - wyalsaTbobi qvabi 240 kvt.</t>
  </si>
  <si>
    <t>marTvis dafis Secvla - wyalsaTbobi qvabi 260 kvt.</t>
  </si>
  <si>
    <t xml:space="preserve">tumbos Secvla -wyalsaTbobi dasakidi qvabis </t>
  </si>
  <si>
    <t>tumbos Secvla - wyalsaTbobi qvabebis 60-260kvt</t>
  </si>
  <si>
    <t>wyalsaTbobi qvabi 24 kvt.</t>
  </si>
  <si>
    <t>wyalsaTbobi qvabi 28 kvt.</t>
  </si>
  <si>
    <t>wyalsaTbobi qvabi 32 kvt.</t>
  </si>
  <si>
    <t>wyalsaTbobi qvabi 40 kvt.</t>
  </si>
  <si>
    <t>wyalsaTbobi qvabi 50 kvt.</t>
  </si>
  <si>
    <t>wyalsaTbobi qvabi 60 kvt.</t>
  </si>
  <si>
    <t>wyalsaTbobi qvabi 80 kvt.</t>
  </si>
  <si>
    <t>wyalsaTbobi qvabi 100 kvt.</t>
  </si>
  <si>
    <t>wyalsaTbobi qvabi 120 kvt.</t>
  </si>
  <si>
    <t>wyalsaTbobi qvabi 140 kvt.</t>
  </si>
  <si>
    <t>wyalsaTbobi qvabi 160 kvt.</t>
  </si>
  <si>
    <t>wyalsaTbobi qvabi 180 kvt.</t>
  </si>
  <si>
    <t>wyalsaTbobi qvabi 200 kvt.</t>
  </si>
  <si>
    <t>wyalsaTbobi qvabi 240 kvt.</t>
  </si>
  <si>
    <t>wyalsaTbobi qvabi 260 kvt.</t>
  </si>
  <si>
    <t>polipropilenis maregulirebeli ventili d=20 (damclelisTvis)</t>
  </si>
  <si>
    <t>polipropilenis maregulirebeli ventili d=40</t>
  </si>
  <si>
    <t>polipropilenis maregulirebeli ventili d=50</t>
  </si>
  <si>
    <r>
      <t>ventilebis mowyoba</t>
    </r>
    <r>
      <rPr>
        <b/>
        <sz val="10"/>
        <rFont val="Calibri"/>
        <family val="2"/>
        <charset val="204"/>
      </rPr>
      <t xml:space="preserve"> d</t>
    </r>
    <r>
      <rPr>
        <b/>
        <sz val="10"/>
        <rFont val="AcadNusx"/>
      </rPr>
      <t>=50mm-mde</t>
    </r>
  </si>
  <si>
    <t xml:space="preserve">radiatoris ventili </t>
  </si>
  <si>
    <t>paneluri radiatori 500X400</t>
  </si>
  <si>
    <t>paneluri radiatori 500X500</t>
  </si>
  <si>
    <t>paneluri radiatori 500X600</t>
  </si>
  <si>
    <t>paneluri radiatori 500X800</t>
  </si>
  <si>
    <t>paneluri radiatori 500X1000</t>
  </si>
  <si>
    <t>paneluri radiatori 500X1200</t>
  </si>
  <si>
    <t>paneluri radiatori 500X1500</t>
  </si>
  <si>
    <t>paneluri radiatori 500X2000</t>
  </si>
  <si>
    <t>paneluri radiatori 500X2500</t>
  </si>
  <si>
    <t>paneluri radiatori 600X400</t>
  </si>
  <si>
    <t>paneluri radiatori 600X500</t>
  </si>
  <si>
    <t>paneluri radiatori 600X600</t>
  </si>
  <si>
    <t>paneluri radiatori 600X800</t>
  </si>
  <si>
    <t>paneluri radiatori 600X1000</t>
  </si>
  <si>
    <t>paneluri radiatori 600X1200</t>
  </si>
  <si>
    <t>paneluri radiatori 600X1500</t>
  </si>
  <si>
    <t>paneluri radiatori 600X2000</t>
  </si>
  <si>
    <t>paneluri radiatori 600X2500</t>
  </si>
  <si>
    <t xml:space="preserve">grZ.m. </t>
  </si>
  <si>
    <r>
      <rPr>
        <b/>
        <sz val="10"/>
        <rFont val="Cambria"/>
        <family val="1"/>
        <charset val="204"/>
        <scheme val="major"/>
      </rPr>
      <t>Ø20</t>
    </r>
    <r>
      <rPr>
        <b/>
        <sz val="10"/>
        <rFont val="AcadNusx"/>
      </rPr>
      <t>mm milis izolacia kauCukis 22/9mm</t>
    </r>
  </si>
  <si>
    <r>
      <rPr>
        <b/>
        <sz val="10"/>
        <rFont val="Cambria"/>
        <family val="1"/>
        <charset val="204"/>
        <scheme val="major"/>
      </rPr>
      <t>Ø25</t>
    </r>
    <r>
      <rPr>
        <b/>
        <sz val="10"/>
        <rFont val="AcadNusx"/>
      </rPr>
      <t>mm milis izolacia kauCukis 28/9mm</t>
    </r>
  </si>
  <si>
    <r>
      <rPr>
        <b/>
        <sz val="10"/>
        <rFont val="Cambria"/>
        <family val="1"/>
        <charset val="204"/>
        <scheme val="major"/>
      </rPr>
      <t>Ø32</t>
    </r>
    <r>
      <rPr>
        <b/>
        <sz val="10"/>
        <rFont val="AcadNusx"/>
      </rPr>
      <t>mm milis izolacia kauCukis 35/9mm</t>
    </r>
  </si>
  <si>
    <r>
      <rPr>
        <b/>
        <sz val="10"/>
        <rFont val="Cambria"/>
        <family val="1"/>
        <charset val="204"/>
        <scheme val="major"/>
      </rPr>
      <t>Ø40</t>
    </r>
    <r>
      <rPr>
        <b/>
        <sz val="10"/>
        <rFont val="AcadNusx"/>
      </rPr>
      <t>mm milis izolacia kauCukis 42/9mm</t>
    </r>
  </si>
  <si>
    <r>
      <rPr>
        <b/>
        <sz val="10"/>
        <rFont val="Cambria"/>
        <family val="1"/>
        <charset val="204"/>
        <scheme val="major"/>
      </rPr>
      <t>Ø50</t>
    </r>
    <r>
      <rPr>
        <b/>
        <sz val="10"/>
        <rFont val="AcadNusx"/>
      </rPr>
      <t>mm milis izolacia kauCukis 54/9mm</t>
    </r>
  </si>
  <si>
    <r>
      <rPr>
        <b/>
        <sz val="10"/>
        <rFont val="Cambria"/>
        <family val="1"/>
        <charset val="204"/>
        <scheme val="major"/>
      </rPr>
      <t>Ø63</t>
    </r>
    <r>
      <rPr>
        <b/>
        <sz val="10"/>
        <rFont val="AcadNusx"/>
      </rPr>
      <t>mm milis izolacia kauCukis 65/9mm</t>
    </r>
  </si>
  <si>
    <t>milsadenis Tboizolacia</t>
  </si>
  <si>
    <t>polipropilenis milis samagri metalis StiriT d=50</t>
  </si>
  <si>
    <t>polipropilenis gadasabmeli quro d=20</t>
  </si>
  <si>
    <t>polipropilenis gadasabmeli quro d=25</t>
  </si>
  <si>
    <t>polipropilenis gadasabmeli quro d=32</t>
  </si>
  <si>
    <t>polipropilenis gadasabmeli quro d=40</t>
  </si>
  <si>
    <t>polipropilenis gadasabmeli quro d=50</t>
  </si>
  <si>
    <t>polipropilenis gadasabmeli quro d=63</t>
  </si>
  <si>
    <t>polipropilenis gadamyvani 25X20</t>
  </si>
  <si>
    <t>polipropilenis gadamyvani 32X25</t>
  </si>
  <si>
    <t>polipropilenis gadamyvani 40X32,40X25,40X20</t>
  </si>
  <si>
    <t>polipropilenis gadamyvani 50X40</t>
  </si>
  <si>
    <t>polipropilenis gadamyvani 63X50</t>
  </si>
  <si>
    <r>
      <t>polipropilenis muxli d=20 90</t>
    </r>
    <r>
      <rPr>
        <b/>
        <vertAlign val="superscript"/>
        <sz val="10"/>
        <rFont val="AcadNusx"/>
      </rPr>
      <t>0</t>
    </r>
  </si>
  <si>
    <r>
      <t>polipropilenis muxli d=25 90</t>
    </r>
    <r>
      <rPr>
        <b/>
        <vertAlign val="superscript"/>
        <sz val="10"/>
        <rFont val="AcadNusx"/>
      </rPr>
      <t>0</t>
    </r>
  </si>
  <si>
    <r>
      <t>polipropilenis muxli d=32 90</t>
    </r>
    <r>
      <rPr>
        <b/>
        <vertAlign val="superscript"/>
        <sz val="10"/>
        <rFont val="AcadNusx"/>
      </rPr>
      <t>0</t>
    </r>
  </si>
  <si>
    <r>
      <t>polipropilenis muxli d=40 90</t>
    </r>
    <r>
      <rPr>
        <b/>
        <vertAlign val="superscript"/>
        <sz val="10"/>
        <rFont val="AcadNusx"/>
      </rPr>
      <t>0</t>
    </r>
  </si>
  <si>
    <r>
      <t>polipropilenis muxli d=50 90</t>
    </r>
    <r>
      <rPr>
        <b/>
        <vertAlign val="superscript"/>
        <sz val="10"/>
        <rFont val="AcadNusx"/>
      </rPr>
      <t>0</t>
    </r>
  </si>
  <si>
    <r>
      <t>polipropilenis muxli d=63 90</t>
    </r>
    <r>
      <rPr>
        <b/>
        <vertAlign val="superscript"/>
        <sz val="10"/>
        <rFont val="AcadNusx"/>
      </rPr>
      <t>0</t>
    </r>
  </si>
  <si>
    <t>polipropilenis samkapi 25X20X25,25X25X25</t>
  </si>
  <si>
    <t>polipropilenis samkapi 32X20X32</t>
  </si>
  <si>
    <t>polipropilenis samkapi 32X25X32</t>
  </si>
  <si>
    <t>polipropilenis samkapi 32X32X32</t>
  </si>
  <si>
    <t>polipropilenis samkapi 40X20X40,40X25X40</t>
  </si>
  <si>
    <t>polipropilenis samkapi 50X20X50</t>
  </si>
  <si>
    <t>polipropilenis samkapi 50X25X50</t>
  </si>
  <si>
    <t>polipropilenis samkapi 50X40X50</t>
  </si>
  <si>
    <t>polipropilenis samkapi 50X50X50</t>
  </si>
  <si>
    <t xml:space="preserve">63/20/63მმ სამკაპი </t>
  </si>
  <si>
    <t xml:space="preserve">63/40/63მმ სამკაპი </t>
  </si>
  <si>
    <t>utka d=20</t>
  </si>
  <si>
    <t>utka d=25</t>
  </si>
  <si>
    <t>utka d=32</t>
  </si>
  <si>
    <t>utka d=40</t>
  </si>
  <si>
    <t>utka d=50</t>
  </si>
  <si>
    <r>
      <t>polipropilenis quro gare xraxniT 90</t>
    </r>
    <r>
      <rPr>
        <b/>
        <vertAlign val="superscript"/>
        <sz val="10"/>
        <rFont val="AcadNusx"/>
      </rPr>
      <t>0</t>
    </r>
    <r>
      <rPr>
        <b/>
        <sz val="10"/>
        <rFont val="AcadNusx"/>
      </rPr>
      <t xml:space="preserve"> d=20</t>
    </r>
  </si>
  <si>
    <t>fasonuri nawilebi</t>
  </si>
  <si>
    <t>grZ.m</t>
  </si>
  <si>
    <t>polieTilenis folgiani mili  cxeli wylis d=20mm (fasonuri nawilebiT)</t>
  </si>
  <si>
    <t>polieTilenis folgiani mili  cxeli wylis d=25mm (fasonuri nawilebiT)</t>
  </si>
  <si>
    <t>polieTilenis folgiani mili  cxeli wylis d=32mm (fasonuri nawilebiT)</t>
  </si>
  <si>
    <t>polieTilenis folgiani mili  cxeli wylis   d=40mm (fasonuri nawilebiT)</t>
  </si>
  <si>
    <t>polieTilenis folgiani mili  cxeli wylis   d=50mm (fasonuri nawilebiT)</t>
  </si>
  <si>
    <t>polieTilenis folgiani mili  cxeli wylis   d=63mm (fasonuri nawilebiT)</t>
  </si>
  <si>
    <t xml:space="preserve"> gaTbobis mowyobis samuSaoebi</t>
  </si>
  <si>
    <t xml:space="preserve"> kondicionerebis el.dafis Secvla</t>
  </si>
  <si>
    <t xml:space="preserve"> kondicionerebis freoniT Sevseba</t>
  </si>
  <si>
    <t xml:space="preserve"> kondicionerebis Zravis Secvla</t>
  </si>
  <si>
    <t>kondicionerebis SekeTeba</t>
  </si>
  <si>
    <t xml:space="preserve"> kondicionerebis SekeTeba</t>
  </si>
  <si>
    <t>ნაერთი  გათბობა-ვენტილაცია</t>
  </si>
  <si>
    <t>სისტემის დაჰაერება და მცირე შეკეთება</t>
  </si>
  <si>
    <t xml:space="preserve"> kondicionerebis შიდა ფილტრების გაწმენდა</t>
  </si>
  <si>
    <t>სრული ზღვრული ფასი  დღგ-ს და ნორმატიული დანარიცხვების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</si>
</sst>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₽_-;\-* #,##0.00\ _₽_-;_-* &quot;-&quot;??\ _₽_-;_-@_-"/>
    <numFmt numFmtId="167" formatCode="_-* #,##0.00\ _₾_-;\-* #,##0.00\ _₾_-;_-* &quot;-&quot;??\ _₾_-;_-@_-"/>
    <numFmt numFmtId="168" formatCode="_-* #,##0.00\ _L_a_r_i_-;\-* #,##0.00\ _L_a_r_i_-;_-* &quot;-&quot;??\ _L_a_r_i_-;_-@_-"/>
    <numFmt numFmtId="169" formatCode="0.0"/>
    <numFmt numFmtId="170" formatCode="0.0000"/>
    <numFmt numFmtId="171" formatCode="_-* #,##0.00\ _ლ_._-;\-* #,##0.00\ _ლ_._-;_-* &quot;-&quot;??\ _ლ_._-;_-@_-"/>
    <numFmt numFmtId="172" formatCode="_-* #,##0.00_р_._-;\-* #,##0.00_р_._-;_-* &quot;-&quot;??_р_._-;_-@_-"/>
    <numFmt numFmtId="173" formatCode="_-* #,##0.000_-;\-* #,##0.000_-;_-* &quot;-&quot;??_-;_-@_-"/>
    <numFmt numFmtId="174" formatCode="_-* #,##0.0000_-;\-* #,##0.0000_-;_-* &quot;-&quot;??_-;_-@_-"/>
    <numFmt numFmtId="175" formatCode="[$-437]yyyy\ &quot;წლის&quot;\ dd\ mm\,\ dddd"/>
    <numFmt numFmtId="176" formatCode="_-* #,##0.00\ _ლ_ა_რ_ი_-;\-* #,##0.00\ _ლ_ა_რ_ი_-;_-* &quot;-&quot;??\ _ლ_ა_რ_ი_-;_-@_-"/>
  </numFmts>
  <fonts count="85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 Cyr"/>
      <family val="2"/>
      <charset val="204"/>
    </font>
    <font>
      <sz val="10"/>
      <name val="AcadNusx"/>
    </font>
    <font>
      <sz val="10"/>
      <name val="Arial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b/>
      <sz val="10"/>
      <name val="AcadNusx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0"/>
      <name val="Arial CE"/>
      <charset val="238"/>
    </font>
    <font>
      <sz val="10"/>
      <color indexed="8"/>
      <name val="Arial"/>
      <family val="2"/>
    </font>
    <font>
      <sz val="9"/>
      <name val="Helvetica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宋体"/>
      <charset val="134"/>
    </font>
    <font>
      <sz val="11"/>
      <color indexed="20"/>
      <name val="Calibri"/>
      <family val="2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 Cyr"/>
    </font>
    <font>
      <b/>
      <sz val="10"/>
      <name val="Arial Cyr"/>
    </font>
    <font>
      <sz val="9"/>
      <name val="Arial Cyr"/>
    </font>
    <font>
      <sz val="11"/>
      <color theme="1"/>
      <name val="Sylfaen"/>
      <family val="2"/>
      <charset val="204"/>
    </font>
    <font>
      <sz val="9"/>
      <color indexed="8"/>
      <name val="Sylfaen"/>
      <family val="2"/>
      <charset val="204"/>
    </font>
    <font>
      <b/>
      <sz val="9"/>
      <color indexed="8"/>
      <name val="Sylfaen"/>
      <family val="2"/>
      <charset val="204"/>
    </font>
    <font>
      <sz val="9"/>
      <color indexed="8"/>
      <name val="AcadNusx"/>
    </font>
    <font>
      <b/>
      <sz val="9"/>
      <color indexed="8"/>
      <name val="AcadNusx"/>
    </font>
    <font>
      <b/>
      <i/>
      <sz val="9"/>
      <color indexed="8"/>
      <name val="AcadMtavr"/>
    </font>
    <font>
      <b/>
      <sz val="10"/>
      <name val="Arial Cyr"/>
      <family val="2"/>
      <charset val="204"/>
    </font>
    <font>
      <b/>
      <i/>
      <sz val="11"/>
      <color indexed="8"/>
      <name val="AcadMtavr"/>
    </font>
    <font>
      <sz val="11"/>
      <color indexed="8"/>
      <name val="Calibri"/>
      <family val="2"/>
      <charset val="1"/>
    </font>
    <font>
      <sz val="10"/>
      <name val="ChveuNusx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8"/>
      <name val="AcadNusx"/>
    </font>
    <font>
      <sz val="10"/>
      <color theme="1"/>
      <name val="Calibri"/>
      <family val="2"/>
      <charset val="204"/>
      <scheme val="minor"/>
    </font>
    <font>
      <b/>
      <sz val="9"/>
      <name val="AcadNusx"/>
    </font>
    <font>
      <b/>
      <sz val="9"/>
      <name val="Arial Cyr"/>
      <charset val="1"/>
    </font>
    <font>
      <b/>
      <sz val="9"/>
      <color indexed="8"/>
      <name val="Sylfaen"/>
      <family val="1"/>
    </font>
    <font>
      <b/>
      <sz val="10"/>
      <name val="Calibri"/>
      <family val="2"/>
      <charset val="204"/>
    </font>
    <font>
      <b/>
      <sz val="10"/>
      <name val="Cambria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0"/>
      <name val="Cambria"/>
      <family val="1"/>
      <charset val="204"/>
      <scheme val="major"/>
    </font>
    <font>
      <b/>
      <vertAlign val="superscript"/>
      <sz val="10"/>
      <name val="AcadNusx"/>
    </font>
    <font>
      <b/>
      <sz val="10"/>
      <color theme="1"/>
      <name val="Arial"/>
      <family val="2"/>
      <charset val="204"/>
    </font>
    <font>
      <b/>
      <sz val="10"/>
      <name val="AcadMtavr"/>
    </font>
    <font>
      <b/>
      <sz val="10"/>
      <color indexed="8"/>
      <name val="Sylfae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63">
    <xf numFmtId="0" fontId="0" fillId="0" borderId="0"/>
    <xf numFmtId="0" fontId="7" fillId="0" borderId="0"/>
    <xf numFmtId="0" fontId="10" fillId="0" borderId="0"/>
    <xf numFmtId="0" fontId="9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" fontId="17" fillId="17" borderId="7" applyNumberFormat="0" applyProtection="0">
      <alignment horizontal="left" vertical="center" indent="1"/>
    </xf>
    <xf numFmtId="0" fontId="18" fillId="0" borderId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1" borderId="0" applyNumberFormat="0" applyBorder="0" applyAlignment="0" applyProtection="0"/>
    <xf numFmtId="0" fontId="19" fillId="8" borderId="8" applyNumberFormat="0" applyAlignment="0" applyProtection="0"/>
    <xf numFmtId="0" fontId="20" fillId="22" borderId="9" applyNumberFormat="0" applyAlignment="0" applyProtection="0"/>
    <xf numFmtId="0" fontId="21" fillId="22" borderId="8" applyNumberFormat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23" borderId="14" applyNumberFormat="0" applyAlignment="0" applyProtection="0"/>
    <xf numFmtId="0" fontId="27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9" fillId="25" borderId="15" applyNumberFormat="0" applyFont="0" applyAlignment="0" applyProtection="0"/>
    <xf numFmtId="0" fontId="31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0">
      <alignment vertical="center"/>
    </xf>
    <xf numFmtId="0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35" fillId="4" borderId="0" applyNumberFormat="0" applyBorder="0" applyAlignment="0" applyProtection="0"/>
    <xf numFmtId="0" fontId="36" fillId="0" borderId="0"/>
    <xf numFmtId="0" fontId="37" fillId="0" borderId="0"/>
    <xf numFmtId="168" fontId="3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9" fillId="0" borderId="0"/>
    <xf numFmtId="0" fontId="38" fillId="0" borderId="0"/>
    <xf numFmtId="0" fontId="9" fillId="0" borderId="0"/>
    <xf numFmtId="0" fontId="40" fillId="0" borderId="0"/>
    <xf numFmtId="165" fontId="39" fillId="0" borderId="0" applyFont="0" applyFill="0" applyBorder="0" applyAlignment="0" applyProtection="0"/>
    <xf numFmtId="0" fontId="6" fillId="0" borderId="0"/>
    <xf numFmtId="0" fontId="41" fillId="0" borderId="0"/>
    <xf numFmtId="0" fontId="9" fillId="0" borderId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9" fillId="25" borderId="15" applyNumberFormat="0" applyFont="0" applyAlignment="0" applyProtection="0"/>
    <xf numFmtId="0" fontId="36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6" fillId="0" borderId="0"/>
    <xf numFmtId="0" fontId="9" fillId="0" borderId="0"/>
    <xf numFmtId="0" fontId="5" fillId="0" borderId="0"/>
    <xf numFmtId="0" fontId="15" fillId="0" borderId="0"/>
    <xf numFmtId="0" fontId="4" fillId="0" borderId="0"/>
    <xf numFmtId="0" fontId="37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0" fontId="45" fillId="0" borderId="0"/>
    <xf numFmtId="0" fontId="15" fillId="0" borderId="0"/>
    <xf numFmtId="165" fontId="9" fillId="0" borderId="0" applyFont="0" applyFill="0" applyBorder="0" applyAlignment="0" applyProtection="0"/>
    <xf numFmtId="0" fontId="38" fillId="0" borderId="0"/>
    <xf numFmtId="0" fontId="3" fillId="0" borderId="0"/>
    <xf numFmtId="0" fontId="6" fillId="0" borderId="0"/>
    <xf numFmtId="0" fontId="15" fillId="0" borderId="0"/>
    <xf numFmtId="0" fontId="3" fillId="0" borderId="0"/>
    <xf numFmtId="0" fontId="6" fillId="0" borderId="0"/>
    <xf numFmtId="0" fontId="9" fillId="0" borderId="0"/>
    <xf numFmtId="9" fontId="15" fillId="0" borderId="0" applyFont="0" applyFill="0" applyBorder="0" applyAlignment="0" applyProtection="0"/>
    <xf numFmtId="0" fontId="3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1" fillId="22" borderId="8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0" fontId="26" fillId="23" borderId="14" applyNumberFormat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38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3" fillId="0" borderId="0"/>
    <xf numFmtId="0" fontId="7" fillId="0" borderId="0"/>
    <xf numFmtId="0" fontId="3" fillId="0" borderId="0"/>
    <xf numFmtId="0" fontId="38" fillId="0" borderId="0"/>
    <xf numFmtId="0" fontId="15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15" fillId="25" borderId="15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3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0" fontId="54" fillId="0" borderId="0"/>
    <xf numFmtId="0" fontId="11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9" fillId="25" borderId="15" applyNumberFormat="0" applyFon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9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27" borderId="0" applyNumberFormat="0" applyBorder="0" applyAlignment="0" applyProtection="0"/>
    <xf numFmtId="0" fontId="9" fillId="0" borderId="0"/>
    <xf numFmtId="0" fontId="3" fillId="0" borderId="0"/>
    <xf numFmtId="172" fontId="38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25" borderId="0" applyNumberFormat="0" applyBorder="0" applyAlignment="0" applyProtection="0"/>
    <xf numFmtId="0" fontId="38" fillId="8" borderId="0" applyNumberFormat="0" applyBorder="0" applyAlignment="0" applyProtection="0"/>
    <xf numFmtId="0" fontId="38" fillId="7" borderId="0" applyNumberFormat="0" applyBorder="0" applyAlignment="0" applyProtection="0"/>
    <xf numFmtId="0" fontId="38" fillId="25" borderId="0" applyNumberFormat="0" applyBorder="0" applyAlignment="0" applyProtection="0"/>
    <xf numFmtId="0" fontId="38" fillId="7" borderId="0" applyNumberFormat="0" applyBorder="0" applyAlignment="0" applyProtection="0"/>
    <xf numFmtId="0" fontId="38" fillId="10" borderId="0" applyNumberFormat="0" applyBorder="0" applyAlignment="0" applyProtection="0"/>
    <xf numFmtId="0" fontId="38" fillId="24" borderId="0" applyNumberFormat="0" applyBorder="0" applyAlignment="0" applyProtection="0"/>
    <xf numFmtId="0" fontId="38" fillId="4" borderId="0" applyNumberFormat="0" applyBorder="0" applyAlignment="0" applyProtection="0"/>
    <xf numFmtId="0" fontId="38" fillId="7" borderId="0" applyNumberFormat="0" applyBorder="0" applyAlignment="0" applyProtection="0"/>
    <xf numFmtId="0" fontId="38" fillId="25" borderId="0" applyNumberFormat="0" applyBorder="0" applyAlignment="0" applyProtection="0"/>
    <xf numFmtId="0" fontId="57" fillId="7" borderId="0" applyNumberFormat="0" applyBorder="0" applyAlignment="0" applyProtection="0"/>
    <xf numFmtId="0" fontId="57" fillId="21" borderId="0" applyNumberFormat="0" applyBorder="0" applyAlignment="0" applyProtection="0"/>
    <xf numFmtId="0" fontId="57" fillId="12" borderId="0" applyNumberFormat="0" applyBorder="0" applyAlignment="0" applyProtection="0"/>
    <xf numFmtId="0" fontId="57" fillId="4" borderId="0" applyNumberFormat="0" applyBorder="0" applyAlignment="0" applyProtection="0"/>
    <xf numFmtId="0" fontId="57" fillId="7" borderId="0" applyNumberFormat="0" applyBorder="0" applyAlignment="0" applyProtection="0"/>
    <xf numFmtId="0" fontId="57" fillId="10" borderId="0" applyNumberFormat="0" applyBorder="0" applyAlignment="0" applyProtection="0"/>
    <xf numFmtId="166" fontId="15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7" fillId="0" borderId="0"/>
    <xf numFmtId="0" fontId="57" fillId="29" borderId="0" applyNumberFormat="0" applyBorder="0" applyAlignment="0" applyProtection="0"/>
    <xf numFmtId="0" fontId="57" fillId="21" borderId="0" applyNumberFormat="0" applyBorder="0" applyAlignment="0" applyProtection="0"/>
    <xf numFmtId="0" fontId="57" fillId="12" borderId="0" applyNumberFormat="0" applyBorder="0" applyAlignment="0" applyProtection="0"/>
    <xf numFmtId="0" fontId="57" fillId="30" borderId="0" applyNumberFormat="0" applyBorder="0" applyAlignment="0" applyProtection="0"/>
    <xf numFmtId="0" fontId="57" fillId="15" borderId="0" applyNumberFormat="0" applyBorder="0" applyAlignment="0" applyProtection="0"/>
    <xf numFmtId="0" fontId="57" fillId="19" borderId="0" applyNumberFormat="0" applyBorder="0" applyAlignment="0" applyProtection="0"/>
    <xf numFmtId="0" fontId="58" fillId="24" borderId="8" applyNumberFormat="0" applyAlignment="0" applyProtection="0"/>
    <xf numFmtId="0" fontId="59" fillId="28" borderId="9" applyNumberFormat="0" applyAlignment="0" applyProtection="0"/>
    <xf numFmtId="0" fontId="60" fillId="28" borderId="8" applyNumberFormat="0" applyAlignment="0" applyProtection="0"/>
    <xf numFmtId="0" fontId="61" fillId="0" borderId="17" applyNumberFormat="0" applyFill="0" applyAlignment="0" applyProtection="0"/>
    <xf numFmtId="0" fontId="62" fillId="0" borderId="18" applyNumberFormat="0" applyFill="0" applyAlignment="0" applyProtection="0"/>
    <xf numFmtId="0" fontId="63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23" borderId="14" applyNumberFormat="0" applyAlignment="0" applyProtection="0"/>
    <xf numFmtId="0" fontId="66" fillId="0" borderId="0" applyNumberFormat="0" applyFill="0" applyBorder="0" applyAlignment="0" applyProtection="0"/>
    <xf numFmtId="0" fontId="67" fillId="24" borderId="0" applyNumberFormat="0" applyBorder="0" applyAlignment="0" applyProtection="0"/>
    <xf numFmtId="0" fontId="68" fillId="0" borderId="0" applyNumberFormat="0" applyFill="0" applyBorder="0" applyAlignment="0" applyProtection="0"/>
    <xf numFmtId="0" fontId="15" fillId="25" borderId="15" applyNumberFormat="0" applyFont="0" applyAlignment="0" applyProtection="0"/>
    <xf numFmtId="0" fontId="69" fillId="0" borderId="21" applyNumberFormat="0" applyFill="0" applyAlignment="0" applyProtection="0"/>
    <xf numFmtId="0" fontId="69" fillId="0" borderId="0" applyNumberFormat="0" applyFill="0" applyBorder="0" applyAlignment="0" applyProtection="0"/>
    <xf numFmtId="0" fontId="70" fillId="7" borderId="0" applyNumberFormat="0" applyBorder="0" applyAlignment="0" applyProtection="0"/>
    <xf numFmtId="172" fontId="15" fillId="0" borderId="0" applyFont="0" applyFill="0" applyBorder="0" applyAlignment="0" applyProtection="0"/>
    <xf numFmtId="0" fontId="6" fillId="0" borderId="0"/>
    <xf numFmtId="0" fontId="2" fillId="0" borderId="0"/>
    <xf numFmtId="172" fontId="38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9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166" fontId="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175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9" fillId="0" borderId="0"/>
    <xf numFmtId="0" fontId="1" fillId="0" borderId="0"/>
  </cellStyleXfs>
  <cellXfs count="102">
    <xf numFmtId="0" fontId="0" fillId="0" borderId="0" xfId="0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6" fillId="0" borderId="0" xfId="556" applyFont="1" applyAlignment="1">
      <alignment horizontal="center" vertical="center" wrapText="1"/>
    </xf>
    <xf numFmtId="0" fontId="46" fillId="2" borderId="0" xfId="556" applyFont="1" applyFill="1" applyAlignment="1">
      <alignment horizontal="center" vertical="center" wrapText="1"/>
    </xf>
    <xf numFmtId="0" fontId="47" fillId="0" borderId="0" xfId="556" applyFont="1" applyAlignment="1">
      <alignment horizontal="right" vertical="center" wrapText="1"/>
    </xf>
    <xf numFmtId="2" fontId="12" fillId="26" borderId="5" xfId="0" applyNumberFormat="1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48" fillId="0" borderId="0" xfId="556" applyFont="1" applyAlignment="1">
      <alignment horizontal="center" vertical="center" wrapText="1"/>
    </xf>
    <xf numFmtId="0" fontId="50" fillId="2" borderId="0" xfId="556" applyFont="1" applyFill="1" applyAlignment="1">
      <alignment horizontal="right" vertical="center" wrapText="1"/>
    </xf>
    <xf numFmtId="0" fontId="49" fillId="2" borderId="0" xfId="556" applyFont="1" applyFill="1" applyBorder="1" applyAlignment="1">
      <alignment horizontal="center" vertical="center" wrapText="1"/>
    </xf>
    <xf numFmtId="0" fontId="49" fillId="2" borderId="0" xfId="556" applyFont="1" applyFill="1" applyBorder="1" applyAlignment="1">
      <alignment horizontal="right" vertical="center" wrapText="1"/>
    </xf>
    <xf numFmtId="0" fontId="50" fillId="2" borderId="0" xfId="556" applyFont="1" applyFill="1" applyAlignment="1">
      <alignment horizontal="center" vertical="center" wrapText="1"/>
    </xf>
    <xf numFmtId="0" fontId="44" fillId="0" borderId="0" xfId="475" applyFont="1" applyAlignment="1">
      <alignment horizontal="center" vertical="center" wrapText="1"/>
    </xf>
    <xf numFmtId="2" fontId="12" fillId="26" borderId="5" xfId="0" applyNumberFormat="1" applyFont="1" applyFill="1" applyBorder="1" applyAlignment="1">
      <alignment horizontal="center" vertical="center" wrapText="1"/>
    </xf>
    <xf numFmtId="0" fontId="12" fillId="26" borderId="5" xfId="1" applyFont="1" applyFill="1" applyBorder="1" applyAlignment="1">
      <alignment horizontal="center" vertical="center" wrapText="1"/>
    </xf>
    <xf numFmtId="0" fontId="51" fillId="26" borderId="5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43" fillId="0" borderId="3" xfId="0" applyFont="1" applyBorder="1" applyAlignment="1">
      <alignment vertical="center"/>
    </xf>
    <xf numFmtId="2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12" fillId="31" borderId="5" xfId="556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46" fillId="2" borderId="5" xfId="556" applyFont="1" applyFill="1" applyBorder="1" applyAlignment="1">
      <alignment horizontal="center" vertical="center" wrapText="1"/>
    </xf>
    <xf numFmtId="2" fontId="12" fillId="31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46" fillId="0" borderId="0" xfId="556" applyFont="1" applyAlignment="1">
      <alignment vertical="center" wrapText="1"/>
    </xf>
    <xf numFmtId="0" fontId="46" fillId="2" borderId="0" xfId="556" applyFont="1" applyFill="1" applyAlignment="1">
      <alignment vertical="center" wrapText="1"/>
    </xf>
    <xf numFmtId="0" fontId="46" fillId="0" borderId="0" xfId="556" applyFont="1" applyBorder="1" applyAlignment="1">
      <alignment horizontal="center" vertical="center" wrapText="1"/>
    </xf>
    <xf numFmtId="0" fontId="47" fillId="0" borderId="0" xfId="556" applyFont="1" applyBorder="1" applyAlignment="1">
      <alignment horizontal="right" vertical="center" wrapText="1"/>
    </xf>
    <xf numFmtId="0" fontId="46" fillId="26" borderId="5" xfId="556" applyFont="1" applyFill="1" applyBorder="1" applyAlignment="1">
      <alignment horizontal="center" vertical="center" wrapText="1"/>
    </xf>
    <xf numFmtId="0" fontId="71" fillId="26" borderId="5" xfId="556" applyFont="1" applyFill="1" applyBorder="1" applyAlignment="1">
      <alignment horizontal="center" vertical="center" wrapText="1"/>
    </xf>
    <xf numFmtId="0" fontId="47" fillId="26" borderId="5" xfId="556" applyFont="1" applyFill="1" applyBorder="1" applyAlignment="1">
      <alignment horizontal="center" vertical="center" wrapText="1"/>
    </xf>
    <xf numFmtId="2" fontId="12" fillId="31" borderId="5" xfId="475" applyNumberFormat="1" applyFont="1" applyFill="1" applyBorder="1" applyAlignment="1">
      <alignment horizontal="center" vertical="center" wrapText="1"/>
    </xf>
    <xf numFmtId="2" fontId="12" fillId="31" borderId="5" xfId="168" applyNumberFormat="1" applyFont="1" applyFill="1" applyBorder="1" applyAlignment="1">
      <alignment horizontal="center" vertical="center"/>
    </xf>
    <xf numFmtId="0" fontId="12" fillId="31" borderId="5" xfId="168" applyFont="1" applyFill="1" applyBorder="1" applyAlignment="1">
      <alignment horizontal="center" vertical="center"/>
    </xf>
    <xf numFmtId="0" fontId="12" fillId="31" borderId="22" xfId="0" applyFont="1" applyFill="1" applyBorder="1" applyAlignment="1">
      <alignment horizontal="center" vertical="center" wrapText="1"/>
    </xf>
    <xf numFmtId="0" fontId="12" fillId="31" borderId="5" xfId="556" applyFont="1" applyFill="1" applyBorder="1" applyAlignment="1">
      <alignment horizontal="center" vertical="center" wrapText="1"/>
    </xf>
    <xf numFmtId="2" fontId="12" fillId="31" borderId="5" xfId="168" applyNumberFormat="1" applyFont="1" applyFill="1" applyBorder="1" applyAlignment="1">
      <alignment horizontal="center" vertical="center" wrapText="1"/>
    </xf>
    <xf numFmtId="0" fontId="12" fillId="31" borderId="5" xfId="168" applyFont="1" applyFill="1" applyBorder="1" applyAlignment="1">
      <alignment horizontal="center" vertical="center" wrapText="1"/>
    </xf>
    <xf numFmtId="0" fontId="12" fillId="31" borderId="22" xfId="168" applyFont="1" applyFill="1" applyBorder="1" applyAlignment="1">
      <alignment horizontal="center" vertical="center" wrapText="1"/>
    </xf>
    <xf numFmtId="0" fontId="12" fillId="31" borderId="22" xfId="168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 vertical="center" wrapText="1"/>
    </xf>
    <xf numFmtId="0" fontId="12" fillId="31" borderId="5" xfId="475" applyFont="1" applyFill="1" applyBorder="1" applyAlignment="1">
      <alignment horizontal="center" vertical="center" wrapText="1"/>
    </xf>
    <xf numFmtId="0" fontId="12" fillId="31" borderId="5" xfId="0" applyFont="1" applyFill="1" applyBorder="1" applyAlignment="1">
      <alignment horizontal="center" vertical="center"/>
    </xf>
    <xf numFmtId="0" fontId="12" fillId="31" borderId="22" xfId="0" applyFont="1" applyFill="1" applyBorder="1" applyAlignment="1">
      <alignment horizontal="center" vertical="center"/>
    </xf>
    <xf numFmtId="2" fontId="12" fillId="31" borderId="5" xfId="175" applyNumberFormat="1" applyFont="1" applyFill="1" applyBorder="1" applyAlignment="1">
      <alignment horizontal="center" vertical="center" wrapText="1"/>
    </xf>
    <xf numFmtId="0" fontId="12" fillId="31" borderId="5" xfId="175" applyFont="1" applyFill="1" applyBorder="1" applyAlignment="1">
      <alignment horizontal="center" vertical="center" wrapText="1"/>
    </xf>
    <xf numFmtId="2" fontId="12" fillId="31" borderId="5" xfId="169" applyNumberFormat="1" applyFont="1" applyFill="1" applyBorder="1" applyAlignment="1">
      <alignment horizontal="center" vertical="center" wrapText="1"/>
    </xf>
    <xf numFmtId="0" fontId="12" fillId="31" borderId="5" xfId="169" applyFont="1" applyFill="1" applyBorder="1" applyAlignment="1">
      <alignment horizontal="center" vertical="center" wrapText="1"/>
    </xf>
    <xf numFmtId="2" fontId="71" fillId="31" borderId="5" xfId="556" applyNumberFormat="1" applyFont="1" applyFill="1" applyBorder="1" applyAlignment="1">
      <alignment horizontal="center" vertical="center" wrapText="1"/>
    </xf>
    <xf numFmtId="2" fontId="12" fillId="31" borderId="5" xfId="302" applyNumberFormat="1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31" borderId="5" xfId="556" applyNumberFormat="1" applyFont="1" applyFill="1" applyBorder="1" applyAlignment="1">
      <alignment horizontal="center" vertical="center" wrapText="1"/>
    </xf>
    <xf numFmtId="0" fontId="46" fillId="31" borderId="0" xfId="556" applyFont="1" applyFill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2" fillId="31" borderId="5" xfId="1461" applyFont="1" applyFill="1" applyBorder="1" applyAlignment="1">
      <alignment horizontal="center" vertical="center" wrapText="1"/>
    </xf>
    <xf numFmtId="0" fontId="12" fillId="31" borderId="5" xfId="543" applyFont="1" applyFill="1" applyBorder="1" applyAlignment="1">
      <alignment horizontal="center" vertical="center" wrapText="1"/>
    </xf>
    <xf numFmtId="0" fontId="46" fillId="0" borderId="0" xfId="556" applyFont="1" applyAlignment="1">
      <alignment horizontal="center" vertical="top" wrapText="1"/>
    </xf>
    <xf numFmtId="0" fontId="12" fillId="31" borderId="5" xfId="542" applyFont="1" applyFill="1" applyBorder="1" applyAlignment="1">
      <alignment horizontal="center" vertical="center" wrapText="1"/>
    </xf>
    <xf numFmtId="0" fontId="46" fillId="31" borderId="0" xfId="556" applyFont="1" applyFill="1" applyAlignment="1">
      <alignment horizontal="center" vertical="top" wrapText="1"/>
    </xf>
    <xf numFmtId="0" fontId="82" fillId="0" borderId="5" xfId="0" applyNumberFormat="1" applyFont="1" applyFill="1" applyBorder="1" applyAlignment="1">
      <alignment horizontal="center" vertical="center" wrapText="1"/>
    </xf>
    <xf numFmtId="2" fontId="83" fillId="2" borderId="5" xfId="0" applyNumberFormat="1" applyFont="1" applyFill="1" applyBorder="1" applyAlignment="1">
      <alignment horizontal="center" vertical="center" wrapText="1"/>
    </xf>
    <xf numFmtId="0" fontId="72" fillId="0" borderId="0" xfId="1462" applyFont="1" applyAlignment="1">
      <alignment horizontal="center" vertical="center" wrapText="1"/>
    </xf>
    <xf numFmtId="2" fontId="12" fillId="31" borderId="5" xfId="1462" applyNumberFormat="1" applyFont="1" applyFill="1" applyBorder="1" applyAlignment="1">
      <alignment horizontal="center" vertical="center" wrapText="1"/>
    </xf>
    <xf numFmtId="0" fontId="12" fillId="31" borderId="5" xfId="1462" applyFont="1" applyFill="1" applyBorder="1" applyAlignment="1">
      <alignment horizontal="center" vertical="center" wrapText="1"/>
    </xf>
    <xf numFmtId="0" fontId="71" fillId="0" borderId="5" xfId="556" applyFont="1" applyFill="1" applyBorder="1" applyAlignment="1">
      <alignment horizontal="center" vertical="center" wrapText="1"/>
    </xf>
    <xf numFmtId="0" fontId="0" fillId="26" borderId="5" xfId="0" applyFill="1" applyBorder="1"/>
    <xf numFmtId="2" fontId="84" fillId="26" borderId="5" xfId="556" applyNumberFormat="1" applyFont="1" applyFill="1" applyBorder="1" applyAlignment="1">
      <alignment horizontal="center" vertical="center" wrapText="1"/>
    </xf>
    <xf numFmtId="0" fontId="12" fillId="26" borderId="5" xfId="556" applyFont="1" applyFill="1" applyBorder="1" applyAlignment="1">
      <alignment horizontal="center" vertical="center" wrapText="1"/>
    </xf>
    <xf numFmtId="0" fontId="83" fillId="26" borderId="5" xfId="3" applyFont="1" applyFill="1" applyBorder="1" applyAlignment="1">
      <alignment horizontal="center" vertical="center" wrapText="1"/>
    </xf>
    <xf numFmtId="2" fontId="75" fillId="2" borderId="5" xfId="556" applyNumberFormat="1" applyFont="1" applyFill="1" applyBorder="1" applyAlignment="1">
      <alignment horizontal="center" vertical="center" wrapText="1"/>
    </xf>
    <xf numFmtId="2" fontId="75" fillId="26" borderId="5" xfId="556" applyNumberFormat="1" applyFont="1" applyFill="1" applyBorder="1" applyAlignment="1">
      <alignment horizontal="center" vertical="center" wrapText="1"/>
    </xf>
    <xf numFmtId="0" fontId="73" fillId="0" borderId="6" xfId="0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2" fontId="12" fillId="26" borderId="5" xfId="0" applyNumberFormat="1" applyFont="1" applyFill="1" applyBorder="1" applyAlignment="1">
      <alignment horizontal="center"/>
    </xf>
    <xf numFmtId="0" fontId="46" fillId="2" borderId="5" xfId="556" applyFont="1" applyFill="1" applyBorder="1" applyAlignment="1">
      <alignment vertical="center" wrapText="1"/>
    </xf>
    <xf numFmtId="2" fontId="0" fillId="0" borderId="0" xfId="0" applyNumberFormat="1"/>
    <xf numFmtId="0" fontId="74" fillId="0" borderId="5" xfId="0" applyFont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left" vertical="top" wrapText="1"/>
    </xf>
    <xf numFmtId="0" fontId="52" fillId="2" borderId="5" xfId="556" applyFont="1" applyFill="1" applyBorder="1" applyAlignment="1">
      <alignment horizontal="center" vertical="center" wrapText="1"/>
    </xf>
    <xf numFmtId="0" fontId="52" fillId="2" borderId="1" xfId="556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52" fillId="2" borderId="0" xfId="556" applyFont="1" applyFill="1" applyAlignment="1">
      <alignment horizontal="center" vertical="center" wrapText="1"/>
    </xf>
    <xf numFmtId="0" fontId="52" fillId="2" borderId="23" xfId="556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75" fillId="2" borderId="5" xfId="556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2" fillId="0" borderId="0" xfId="475" applyFont="1" applyAlignment="1">
      <alignment horizontal="center" vertical="center" wrapText="1"/>
    </xf>
  </cellXfs>
  <cellStyles count="1463">
    <cellStyle name="20% - Accent1 2" xfId="568"/>
    <cellStyle name="20% - Accent1 2 2" xfId="569"/>
    <cellStyle name="20% - Accent1 2 2 2" xfId="570"/>
    <cellStyle name="20% - Accent1 2 3" xfId="571"/>
    <cellStyle name="20% - Accent1 2 3 2" xfId="572"/>
    <cellStyle name="20% - Accent1 2 4" xfId="573"/>
    <cellStyle name="20% - Accent1 2 4 2" xfId="574"/>
    <cellStyle name="20% - Accent1 2 5" xfId="575"/>
    <cellStyle name="20% - Accent1 2 5 2" xfId="576"/>
    <cellStyle name="20% - Accent1 2 6" xfId="577"/>
    <cellStyle name="20% - Accent1 3" xfId="578"/>
    <cellStyle name="20% - Accent1 3 2" xfId="579"/>
    <cellStyle name="20% - Accent1 4" xfId="580"/>
    <cellStyle name="20% - Accent1 4 2" xfId="581"/>
    <cellStyle name="20% - Accent1 4 2 2" xfId="582"/>
    <cellStyle name="20% - Accent1 4 3" xfId="583"/>
    <cellStyle name="20% - Accent1 5" xfId="584"/>
    <cellStyle name="20% - Accent1 5 2" xfId="585"/>
    <cellStyle name="20% - Accent1 6" xfId="586"/>
    <cellStyle name="20% - Accent1 6 2" xfId="587"/>
    <cellStyle name="20% - Accent1 7" xfId="588"/>
    <cellStyle name="20% - Accent1 7 2" xfId="589"/>
    <cellStyle name="20% - Accent2 2" xfId="590"/>
    <cellStyle name="20% - Accent2 2 2" xfId="591"/>
    <cellStyle name="20% - Accent2 2 2 2" xfId="592"/>
    <cellStyle name="20% - Accent2 2 3" xfId="593"/>
    <cellStyle name="20% - Accent2 2 3 2" xfId="594"/>
    <cellStyle name="20% - Accent2 2 4" xfId="595"/>
    <cellStyle name="20% - Accent2 2 4 2" xfId="596"/>
    <cellStyle name="20% - Accent2 2 5" xfId="597"/>
    <cellStyle name="20% - Accent2 2 5 2" xfId="598"/>
    <cellStyle name="20% - Accent2 2 6" xfId="599"/>
    <cellStyle name="20% - Accent2 3" xfId="600"/>
    <cellStyle name="20% - Accent2 3 2" xfId="601"/>
    <cellStyle name="20% - Accent2 4" xfId="602"/>
    <cellStyle name="20% - Accent2 4 2" xfId="603"/>
    <cellStyle name="20% - Accent2 4 2 2" xfId="604"/>
    <cellStyle name="20% - Accent2 4 3" xfId="605"/>
    <cellStyle name="20% - Accent2 5" xfId="606"/>
    <cellStyle name="20% - Accent2 5 2" xfId="607"/>
    <cellStyle name="20% - Accent2 6" xfId="608"/>
    <cellStyle name="20% - Accent2 6 2" xfId="609"/>
    <cellStyle name="20% - Accent2 7" xfId="610"/>
    <cellStyle name="20% - Accent2 7 2" xfId="611"/>
    <cellStyle name="20% - Accent3 2" xfId="612"/>
    <cellStyle name="20% - Accent3 2 2" xfId="613"/>
    <cellStyle name="20% - Accent3 2 2 2" xfId="614"/>
    <cellStyle name="20% - Accent3 2 3" xfId="615"/>
    <cellStyle name="20% - Accent3 2 3 2" xfId="616"/>
    <cellStyle name="20% - Accent3 2 4" xfId="617"/>
    <cellStyle name="20% - Accent3 2 4 2" xfId="618"/>
    <cellStyle name="20% - Accent3 2 5" xfId="619"/>
    <cellStyle name="20% - Accent3 2 5 2" xfId="620"/>
    <cellStyle name="20% - Accent3 2 6" xfId="621"/>
    <cellStyle name="20% - Accent3 3" xfId="622"/>
    <cellStyle name="20% - Accent3 3 2" xfId="623"/>
    <cellStyle name="20% - Accent3 4" xfId="624"/>
    <cellStyle name="20% - Accent3 4 2" xfId="625"/>
    <cellStyle name="20% - Accent3 4 2 2" xfId="626"/>
    <cellStyle name="20% - Accent3 4 3" xfId="627"/>
    <cellStyle name="20% - Accent3 5" xfId="628"/>
    <cellStyle name="20% - Accent3 5 2" xfId="629"/>
    <cellStyle name="20% - Accent3 6" xfId="630"/>
    <cellStyle name="20% - Accent3 6 2" xfId="631"/>
    <cellStyle name="20% - Accent3 7" xfId="632"/>
    <cellStyle name="20% - Accent3 7 2" xfId="633"/>
    <cellStyle name="20% - Accent4 2" xfId="634"/>
    <cellStyle name="20% - Accent4 2 2" xfId="635"/>
    <cellStyle name="20% - Accent4 2 2 2" xfId="636"/>
    <cellStyle name="20% - Accent4 2 3" xfId="637"/>
    <cellStyle name="20% - Accent4 2 3 2" xfId="638"/>
    <cellStyle name="20% - Accent4 2 4" xfId="639"/>
    <cellStyle name="20% - Accent4 2 4 2" xfId="640"/>
    <cellStyle name="20% - Accent4 2 5" xfId="641"/>
    <cellStyle name="20% - Accent4 2 5 2" xfId="642"/>
    <cellStyle name="20% - Accent4 2 6" xfId="643"/>
    <cellStyle name="20% - Accent4 3" xfId="644"/>
    <cellStyle name="20% - Accent4 3 2" xfId="645"/>
    <cellStyle name="20% - Accent4 4" xfId="646"/>
    <cellStyle name="20% - Accent4 4 2" xfId="647"/>
    <cellStyle name="20% - Accent4 4 2 2" xfId="648"/>
    <cellStyle name="20% - Accent4 4 3" xfId="649"/>
    <cellStyle name="20% - Accent4 5" xfId="650"/>
    <cellStyle name="20% - Accent4 5 2" xfId="651"/>
    <cellStyle name="20% - Accent4 6" xfId="652"/>
    <cellStyle name="20% - Accent4 6 2" xfId="653"/>
    <cellStyle name="20% - Accent4 7" xfId="654"/>
    <cellStyle name="20% - Accent4 7 2" xfId="655"/>
    <cellStyle name="20% - Accent5 2" xfId="656"/>
    <cellStyle name="20% - Accent5 2 2" xfId="657"/>
    <cellStyle name="20% - Accent5 2 2 2" xfId="658"/>
    <cellStyle name="20% - Accent5 2 3" xfId="659"/>
    <cellStyle name="20% - Accent5 2 3 2" xfId="660"/>
    <cellStyle name="20% - Accent5 2 4" xfId="661"/>
    <cellStyle name="20% - Accent5 2 4 2" xfId="662"/>
    <cellStyle name="20% - Accent5 2 5" xfId="663"/>
    <cellStyle name="20% - Accent5 2 5 2" xfId="664"/>
    <cellStyle name="20% - Accent5 2 6" xfId="665"/>
    <cellStyle name="20% - Accent5 3" xfId="666"/>
    <cellStyle name="20% - Accent5 3 2" xfId="667"/>
    <cellStyle name="20% - Accent5 4" xfId="668"/>
    <cellStyle name="20% - Accent5 4 2" xfId="669"/>
    <cellStyle name="20% - Accent5 4 2 2" xfId="670"/>
    <cellStyle name="20% - Accent5 4 3" xfId="671"/>
    <cellStyle name="20% - Accent5 5" xfId="672"/>
    <cellStyle name="20% - Accent5 5 2" xfId="673"/>
    <cellStyle name="20% - Accent5 6" xfId="674"/>
    <cellStyle name="20% - Accent5 6 2" xfId="675"/>
    <cellStyle name="20% - Accent5 7" xfId="676"/>
    <cellStyle name="20% - Accent5 7 2" xfId="677"/>
    <cellStyle name="20% - Accent6 2" xfId="678"/>
    <cellStyle name="20% - Accent6 2 2" xfId="679"/>
    <cellStyle name="20% - Accent6 2 2 2" xfId="680"/>
    <cellStyle name="20% - Accent6 2 3" xfId="681"/>
    <cellStyle name="20% - Accent6 2 3 2" xfId="682"/>
    <cellStyle name="20% - Accent6 2 4" xfId="683"/>
    <cellStyle name="20% - Accent6 2 4 2" xfId="684"/>
    <cellStyle name="20% - Accent6 2 5" xfId="685"/>
    <cellStyle name="20% - Accent6 2 5 2" xfId="686"/>
    <cellStyle name="20% - Accent6 2 6" xfId="687"/>
    <cellStyle name="20% - Accent6 3" xfId="688"/>
    <cellStyle name="20% - Accent6 3 2" xfId="689"/>
    <cellStyle name="20% - Accent6 4" xfId="690"/>
    <cellStyle name="20% - Accent6 4 2" xfId="691"/>
    <cellStyle name="20% - Accent6 4 2 2" xfId="692"/>
    <cellStyle name="20% - Accent6 4 3" xfId="693"/>
    <cellStyle name="20% - Accent6 5" xfId="694"/>
    <cellStyle name="20% - Accent6 5 2" xfId="695"/>
    <cellStyle name="20% - Accent6 6" xfId="696"/>
    <cellStyle name="20% - Accent6 6 2" xfId="697"/>
    <cellStyle name="20% - Accent6 7" xfId="698"/>
    <cellStyle name="20% - Accent6 7 2" xfId="699"/>
    <cellStyle name="20% - Акцент1" xfId="4"/>
    <cellStyle name="20% - Акцент1 2" xfId="1368"/>
    <cellStyle name="20% - Акцент2" xfId="5"/>
    <cellStyle name="20% - Акцент2 2" xfId="1369"/>
    <cellStyle name="20% - Акцент3" xfId="6"/>
    <cellStyle name="20% - Акцент3 2" xfId="1370"/>
    <cellStyle name="20% - Акцент4" xfId="7"/>
    <cellStyle name="20% - Акцент4 2" xfId="1371"/>
    <cellStyle name="20% - Акцент5" xfId="8"/>
    <cellStyle name="20% - Акцент5 2" xfId="1372"/>
    <cellStyle name="20% - Акцент6" xfId="9"/>
    <cellStyle name="20% - Акцент6 2" xfId="1373"/>
    <cellStyle name="40% - Accent1 2" xfId="700"/>
    <cellStyle name="40% - Accent1 2 2" xfId="701"/>
    <cellStyle name="40% - Accent1 2 2 2" xfId="702"/>
    <cellStyle name="40% - Accent1 2 3" xfId="703"/>
    <cellStyle name="40% - Accent1 2 3 2" xfId="704"/>
    <cellStyle name="40% - Accent1 2 4" xfId="705"/>
    <cellStyle name="40% - Accent1 2 4 2" xfId="706"/>
    <cellStyle name="40% - Accent1 2 5" xfId="707"/>
    <cellStyle name="40% - Accent1 2 5 2" xfId="708"/>
    <cellStyle name="40% - Accent1 2 6" xfId="709"/>
    <cellStyle name="40% - Accent1 3" xfId="710"/>
    <cellStyle name="40% - Accent1 3 2" xfId="711"/>
    <cellStyle name="40% - Accent1 4" xfId="712"/>
    <cellStyle name="40% - Accent1 4 2" xfId="713"/>
    <cellStyle name="40% - Accent1 4 2 2" xfId="714"/>
    <cellStyle name="40% - Accent1 4 3" xfId="715"/>
    <cellStyle name="40% - Accent1 5" xfId="716"/>
    <cellStyle name="40% - Accent1 5 2" xfId="717"/>
    <cellStyle name="40% - Accent1 6" xfId="718"/>
    <cellStyle name="40% - Accent1 6 2" xfId="719"/>
    <cellStyle name="40% - Accent1 7" xfId="720"/>
    <cellStyle name="40% - Accent1 7 2" xfId="721"/>
    <cellStyle name="40% - Accent2 2" xfId="722"/>
    <cellStyle name="40% - Accent2 2 2" xfId="723"/>
    <cellStyle name="40% - Accent2 2 2 2" xfId="724"/>
    <cellStyle name="40% - Accent2 2 3" xfId="725"/>
    <cellStyle name="40% - Accent2 2 3 2" xfId="726"/>
    <cellStyle name="40% - Accent2 2 4" xfId="727"/>
    <cellStyle name="40% - Accent2 2 4 2" xfId="728"/>
    <cellStyle name="40% - Accent2 2 5" xfId="729"/>
    <cellStyle name="40% - Accent2 2 5 2" xfId="730"/>
    <cellStyle name="40% - Accent2 2 6" xfId="731"/>
    <cellStyle name="40% - Accent2 3" xfId="732"/>
    <cellStyle name="40% - Accent2 3 2" xfId="733"/>
    <cellStyle name="40% - Accent2 4" xfId="734"/>
    <cellStyle name="40% - Accent2 4 2" xfId="735"/>
    <cellStyle name="40% - Accent2 4 2 2" xfId="736"/>
    <cellStyle name="40% - Accent2 4 3" xfId="737"/>
    <cellStyle name="40% - Accent2 5" xfId="738"/>
    <cellStyle name="40% - Accent2 5 2" xfId="739"/>
    <cellStyle name="40% - Accent2 6" xfId="740"/>
    <cellStyle name="40% - Accent2 6 2" xfId="741"/>
    <cellStyle name="40% - Accent2 7" xfId="742"/>
    <cellStyle name="40% - Accent2 7 2" xfId="743"/>
    <cellStyle name="40% - Accent3 2" xfId="744"/>
    <cellStyle name="40% - Accent3 2 2" xfId="745"/>
    <cellStyle name="40% - Accent3 2 2 2" xfId="746"/>
    <cellStyle name="40% - Accent3 2 3" xfId="747"/>
    <cellStyle name="40% - Accent3 2 3 2" xfId="748"/>
    <cellStyle name="40% - Accent3 2 4" xfId="749"/>
    <cellStyle name="40% - Accent3 2 4 2" xfId="750"/>
    <cellStyle name="40% - Accent3 2 5" xfId="751"/>
    <cellStyle name="40% - Accent3 2 5 2" xfId="752"/>
    <cellStyle name="40% - Accent3 2 6" xfId="753"/>
    <cellStyle name="40% - Accent3 3" xfId="754"/>
    <cellStyle name="40% - Accent3 3 2" xfId="755"/>
    <cellStyle name="40% - Accent3 4" xfId="756"/>
    <cellStyle name="40% - Accent3 4 2" xfId="757"/>
    <cellStyle name="40% - Accent3 4 2 2" xfId="758"/>
    <cellStyle name="40% - Accent3 4 3" xfId="759"/>
    <cellStyle name="40% - Accent3 5" xfId="760"/>
    <cellStyle name="40% - Accent3 5 2" xfId="761"/>
    <cellStyle name="40% - Accent3 6" xfId="762"/>
    <cellStyle name="40% - Accent3 6 2" xfId="763"/>
    <cellStyle name="40% - Accent3 7" xfId="764"/>
    <cellStyle name="40% - Accent3 7 2" xfId="765"/>
    <cellStyle name="40% - Accent4 2" xfId="766"/>
    <cellStyle name="40% - Accent4 2 2" xfId="767"/>
    <cellStyle name="40% - Accent4 2 2 2" xfId="768"/>
    <cellStyle name="40% - Accent4 2 3" xfId="769"/>
    <cellStyle name="40% - Accent4 2 3 2" xfId="770"/>
    <cellStyle name="40% - Accent4 2 4" xfId="771"/>
    <cellStyle name="40% - Accent4 2 4 2" xfId="772"/>
    <cellStyle name="40% - Accent4 2 5" xfId="773"/>
    <cellStyle name="40% - Accent4 2 5 2" xfId="774"/>
    <cellStyle name="40% - Accent4 2 6" xfId="775"/>
    <cellStyle name="40% - Accent4 3" xfId="776"/>
    <cellStyle name="40% - Accent4 3 2" xfId="777"/>
    <cellStyle name="40% - Accent4 4" xfId="778"/>
    <cellStyle name="40% - Accent4 4 2" xfId="779"/>
    <cellStyle name="40% - Accent4 4 2 2" xfId="780"/>
    <cellStyle name="40% - Accent4 4 3" xfId="781"/>
    <cellStyle name="40% - Accent4 5" xfId="782"/>
    <cellStyle name="40% - Accent4 5 2" xfId="783"/>
    <cellStyle name="40% - Accent4 6" xfId="784"/>
    <cellStyle name="40% - Accent4 6 2" xfId="785"/>
    <cellStyle name="40% - Accent4 7" xfId="786"/>
    <cellStyle name="40% - Accent4 7 2" xfId="787"/>
    <cellStyle name="40% - Accent5 2" xfId="788"/>
    <cellStyle name="40% - Accent5 2 2" xfId="789"/>
    <cellStyle name="40% - Accent5 2 2 2" xfId="790"/>
    <cellStyle name="40% - Accent5 2 3" xfId="791"/>
    <cellStyle name="40% - Accent5 2 3 2" xfId="792"/>
    <cellStyle name="40% - Accent5 2 4" xfId="793"/>
    <cellStyle name="40% - Accent5 2 4 2" xfId="794"/>
    <cellStyle name="40% - Accent5 2 5" xfId="795"/>
    <cellStyle name="40% - Accent5 2 5 2" xfId="796"/>
    <cellStyle name="40% - Accent5 2 6" xfId="797"/>
    <cellStyle name="40% - Accent5 3" xfId="798"/>
    <cellStyle name="40% - Accent5 3 2" xfId="799"/>
    <cellStyle name="40% - Accent5 4" xfId="800"/>
    <cellStyle name="40% - Accent5 4 2" xfId="801"/>
    <cellStyle name="40% - Accent5 4 2 2" xfId="802"/>
    <cellStyle name="40% - Accent5 4 3" xfId="803"/>
    <cellStyle name="40% - Accent5 5" xfId="804"/>
    <cellStyle name="40% - Accent5 5 2" xfId="805"/>
    <cellStyle name="40% - Accent5 6" xfId="806"/>
    <cellStyle name="40% - Accent5 6 2" xfId="807"/>
    <cellStyle name="40% - Accent5 7" xfId="808"/>
    <cellStyle name="40% - Accent5 7 2" xfId="809"/>
    <cellStyle name="40% - Accent6 2" xfId="810"/>
    <cellStyle name="40% - Accent6 2 2" xfId="811"/>
    <cellStyle name="40% - Accent6 2 2 2" xfId="812"/>
    <cellStyle name="40% - Accent6 2 3" xfId="813"/>
    <cellStyle name="40% - Accent6 2 3 2" xfId="814"/>
    <cellStyle name="40% - Accent6 2 4" xfId="815"/>
    <cellStyle name="40% - Accent6 2 4 2" xfId="816"/>
    <cellStyle name="40% - Accent6 2 5" xfId="817"/>
    <cellStyle name="40% - Accent6 2 5 2" xfId="818"/>
    <cellStyle name="40% - Accent6 2 6" xfId="819"/>
    <cellStyle name="40% - Accent6 3" xfId="820"/>
    <cellStyle name="40% - Accent6 3 2" xfId="821"/>
    <cellStyle name="40% - Accent6 4" xfId="822"/>
    <cellStyle name="40% - Accent6 4 2" xfId="823"/>
    <cellStyle name="40% - Accent6 4 2 2" xfId="824"/>
    <cellStyle name="40% - Accent6 4 3" xfId="825"/>
    <cellStyle name="40% - Accent6 5" xfId="826"/>
    <cellStyle name="40% - Accent6 5 2" xfId="827"/>
    <cellStyle name="40% - Accent6 6" xfId="828"/>
    <cellStyle name="40% - Accent6 6 2" xfId="829"/>
    <cellStyle name="40% - Accent6 7" xfId="830"/>
    <cellStyle name="40% - Accent6 7 2" xfId="831"/>
    <cellStyle name="40% - Акцент1" xfId="10"/>
    <cellStyle name="40% - Акцент1 2" xfId="1374"/>
    <cellStyle name="40% - Акцент2" xfId="11"/>
    <cellStyle name="40% - Акцент2 2" xfId="1375"/>
    <cellStyle name="40% - Акцент3" xfId="12"/>
    <cellStyle name="40% - Акцент3 2" xfId="1376"/>
    <cellStyle name="40% - Акцент4" xfId="13"/>
    <cellStyle name="40% - Акцент4 2" xfId="1377"/>
    <cellStyle name="40% - Акцент5" xfId="14"/>
    <cellStyle name="40% - Акцент5 2" xfId="1378"/>
    <cellStyle name="40% - Акцент6" xfId="15"/>
    <cellStyle name="40% - Акцент6 2" xfId="1379"/>
    <cellStyle name="60% - Accent1 2" xfId="832"/>
    <cellStyle name="60% - Accent1 2 2" xfId="833"/>
    <cellStyle name="60% - Accent1 2 3" xfId="834"/>
    <cellStyle name="60% - Accent1 2 4" xfId="835"/>
    <cellStyle name="60% - Accent1 2 5" xfId="836"/>
    <cellStyle name="60% - Accent1 3" xfId="837"/>
    <cellStyle name="60% - Accent1 4" xfId="838"/>
    <cellStyle name="60% - Accent1 4 2" xfId="839"/>
    <cellStyle name="60% - Accent1 5" xfId="840"/>
    <cellStyle name="60% - Accent1 6" xfId="841"/>
    <cellStyle name="60% - Accent1 7" xfId="842"/>
    <cellStyle name="60% - Accent2 2" xfId="843"/>
    <cellStyle name="60% - Accent2 2 2" xfId="844"/>
    <cellStyle name="60% - Accent2 2 3" xfId="845"/>
    <cellStyle name="60% - Accent2 2 4" xfId="846"/>
    <cellStyle name="60% - Accent2 2 5" xfId="847"/>
    <cellStyle name="60% - Accent2 3" xfId="848"/>
    <cellStyle name="60% - Accent2 4" xfId="849"/>
    <cellStyle name="60% - Accent2 4 2" xfId="850"/>
    <cellStyle name="60% - Accent2 5" xfId="851"/>
    <cellStyle name="60% - Accent2 6" xfId="852"/>
    <cellStyle name="60% - Accent2 7" xfId="853"/>
    <cellStyle name="60% - Accent3 2" xfId="854"/>
    <cellStyle name="60% - Accent3 2 2" xfId="855"/>
    <cellStyle name="60% - Accent3 2 3" xfId="856"/>
    <cellStyle name="60% - Accent3 2 4" xfId="857"/>
    <cellStyle name="60% - Accent3 2 5" xfId="858"/>
    <cellStyle name="60% - Accent3 3" xfId="859"/>
    <cellStyle name="60% - Accent3 4" xfId="860"/>
    <cellStyle name="60% - Accent3 4 2" xfId="861"/>
    <cellStyle name="60% - Accent3 5" xfId="862"/>
    <cellStyle name="60% - Accent3 6" xfId="863"/>
    <cellStyle name="60% - Accent3 7" xfId="864"/>
    <cellStyle name="60% - Accent4 2" xfId="865"/>
    <cellStyle name="60% - Accent4 2 2" xfId="866"/>
    <cellStyle name="60% - Accent4 2 3" xfId="867"/>
    <cellStyle name="60% - Accent4 2 4" xfId="868"/>
    <cellStyle name="60% - Accent4 2 5" xfId="869"/>
    <cellStyle name="60% - Accent4 3" xfId="870"/>
    <cellStyle name="60% - Accent4 4" xfId="871"/>
    <cellStyle name="60% - Accent4 4 2" xfId="872"/>
    <cellStyle name="60% - Accent4 5" xfId="873"/>
    <cellStyle name="60% - Accent4 6" xfId="874"/>
    <cellStyle name="60% - Accent4 7" xfId="875"/>
    <cellStyle name="60% - Accent5 2" xfId="876"/>
    <cellStyle name="60% - Accent5 2 2" xfId="877"/>
    <cellStyle name="60% - Accent5 2 3" xfId="878"/>
    <cellStyle name="60% - Accent5 2 4" xfId="879"/>
    <cellStyle name="60% - Accent5 2 5" xfId="880"/>
    <cellStyle name="60% - Accent5 3" xfId="881"/>
    <cellStyle name="60% - Accent5 4" xfId="882"/>
    <cellStyle name="60% - Accent5 4 2" xfId="883"/>
    <cellStyle name="60% - Accent5 5" xfId="884"/>
    <cellStyle name="60% - Accent5 6" xfId="885"/>
    <cellStyle name="60% - Accent5 7" xfId="886"/>
    <cellStyle name="60% - Accent6 2" xfId="887"/>
    <cellStyle name="60% - Accent6 2 2" xfId="888"/>
    <cellStyle name="60% - Accent6 2 3" xfId="889"/>
    <cellStyle name="60% - Accent6 2 4" xfId="890"/>
    <cellStyle name="60% - Accent6 2 5" xfId="891"/>
    <cellStyle name="60% - Accent6 3" xfId="892"/>
    <cellStyle name="60% - Accent6 4" xfId="893"/>
    <cellStyle name="60% - Accent6 4 2" xfId="894"/>
    <cellStyle name="60% - Accent6 5" xfId="895"/>
    <cellStyle name="60% - Accent6 6" xfId="896"/>
    <cellStyle name="60% - Accent6 7" xfId="897"/>
    <cellStyle name="60% - Акцент1" xfId="16"/>
    <cellStyle name="60% - Акцент1 2" xfId="1380"/>
    <cellStyle name="60% - Акцент2" xfId="17"/>
    <cellStyle name="60% - Акцент2 2" xfId="1381"/>
    <cellStyle name="60% - Акцент3" xfId="18"/>
    <cellStyle name="60% - Акцент3 2" xfId="1382"/>
    <cellStyle name="60% - Акцент4" xfId="19"/>
    <cellStyle name="60% - Акцент4 2" xfId="1383"/>
    <cellStyle name="60% - Акцент5" xfId="20"/>
    <cellStyle name="60% - Акцент5 2" xfId="1384"/>
    <cellStyle name="60% - Акцент6" xfId="21"/>
    <cellStyle name="60% - Акцент6 2" xfId="1385"/>
    <cellStyle name="Accent1 2" xfId="898"/>
    <cellStyle name="Accent1 2 2" xfId="899"/>
    <cellStyle name="Accent1 2 3" xfId="900"/>
    <cellStyle name="Accent1 2 4" xfId="901"/>
    <cellStyle name="Accent1 2 5" xfId="902"/>
    <cellStyle name="Accent1 3" xfId="903"/>
    <cellStyle name="Accent1 4" xfId="904"/>
    <cellStyle name="Accent1 4 2" xfId="905"/>
    <cellStyle name="Accent1 5" xfId="906"/>
    <cellStyle name="Accent1 6" xfId="907"/>
    <cellStyle name="Accent1 7" xfId="908"/>
    <cellStyle name="Accent2 2" xfId="909"/>
    <cellStyle name="Accent2 2 2" xfId="910"/>
    <cellStyle name="Accent2 2 3" xfId="911"/>
    <cellStyle name="Accent2 2 4" xfId="912"/>
    <cellStyle name="Accent2 2 5" xfId="913"/>
    <cellStyle name="Accent2 3" xfId="914"/>
    <cellStyle name="Accent2 4" xfId="915"/>
    <cellStyle name="Accent2 4 2" xfId="916"/>
    <cellStyle name="Accent2 5" xfId="917"/>
    <cellStyle name="Accent2 6" xfId="918"/>
    <cellStyle name="Accent2 7" xfId="919"/>
    <cellStyle name="Accent3 2" xfId="920"/>
    <cellStyle name="Accent3 2 2" xfId="921"/>
    <cellStyle name="Accent3 2 3" xfId="922"/>
    <cellStyle name="Accent3 2 4" xfId="923"/>
    <cellStyle name="Accent3 2 5" xfId="924"/>
    <cellStyle name="Accent3 3" xfId="925"/>
    <cellStyle name="Accent3 4" xfId="926"/>
    <cellStyle name="Accent3 4 2" xfId="927"/>
    <cellStyle name="Accent3 5" xfId="928"/>
    <cellStyle name="Accent3 6" xfId="929"/>
    <cellStyle name="Accent3 7" xfId="930"/>
    <cellStyle name="Accent4 2" xfId="931"/>
    <cellStyle name="Accent4 2 2" xfId="932"/>
    <cellStyle name="Accent4 2 3" xfId="933"/>
    <cellStyle name="Accent4 2 4" xfId="934"/>
    <cellStyle name="Accent4 2 5" xfId="935"/>
    <cellStyle name="Accent4 3" xfId="936"/>
    <cellStyle name="Accent4 4" xfId="937"/>
    <cellStyle name="Accent4 4 2" xfId="938"/>
    <cellStyle name="Accent4 5" xfId="939"/>
    <cellStyle name="Accent4 6" xfId="940"/>
    <cellStyle name="Accent4 7" xfId="941"/>
    <cellStyle name="Accent5 2" xfId="942"/>
    <cellStyle name="Accent5 2 2" xfId="943"/>
    <cellStyle name="Accent5 2 3" xfId="944"/>
    <cellStyle name="Accent5 2 4" xfId="945"/>
    <cellStyle name="Accent5 2 5" xfId="946"/>
    <cellStyle name="Accent5 3" xfId="947"/>
    <cellStyle name="Accent5 4" xfId="948"/>
    <cellStyle name="Accent5 4 2" xfId="949"/>
    <cellStyle name="Accent5 5" xfId="950"/>
    <cellStyle name="Accent5 6" xfId="951"/>
    <cellStyle name="Accent5 7" xfId="952"/>
    <cellStyle name="Accent6 2" xfId="953"/>
    <cellStyle name="Accent6 2 2" xfId="954"/>
    <cellStyle name="Accent6 2 3" xfId="955"/>
    <cellStyle name="Accent6 2 4" xfId="956"/>
    <cellStyle name="Accent6 2 5" xfId="957"/>
    <cellStyle name="Accent6 3" xfId="958"/>
    <cellStyle name="Accent6 4" xfId="959"/>
    <cellStyle name="Accent6 4 2" xfId="960"/>
    <cellStyle name="Accent6 5" xfId="961"/>
    <cellStyle name="Accent6 6" xfId="962"/>
    <cellStyle name="Accent6 7" xfId="963"/>
    <cellStyle name="Bad 2" xfId="423"/>
    <cellStyle name="Bad 2 2" xfId="965"/>
    <cellStyle name="Bad 2 3" xfId="966"/>
    <cellStyle name="Bad 2 4" xfId="967"/>
    <cellStyle name="Bad 2 5" xfId="968"/>
    <cellStyle name="Bad 2 6" xfId="964"/>
    <cellStyle name="Bad 3" xfId="969"/>
    <cellStyle name="Bad 4" xfId="970"/>
    <cellStyle name="Bad 4 2" xfId="971"/>
    <cellStyle name="Bad 5" xfId="972"/>
    <cellStyle name="Bad 6" xfId="973"/>
    <cellStyle name="Bad 7" xfId="974"/>
    <cellStyle name="Calculation 2" xfId="975"/>
    <cellStyle name="Calculation 2 2" xfId="976"/>
    <cellStyle name="Calculation 2 3" xfId="977"/>
    <cellStyle name="Calculation 2 4" xfId="978"/>
    <cellStyle name="Calculation 2 5" xfId="979"/>
    <cellStyle name="Calculation 2_anakia II etapi.xls sm. defeqturi" xfId="980"/>
    <cellStyle name="Calculation 3" xfId="981"/>
    <cellStyle name="Calculation 4" xfId="982"/>
    <cellStyle name="Calculation 4 2" xfId="983"/>
    <cellStyle name="Calculation 4_anakia II etapi.xls sm. defeqturi" xfId="984"/>
    <cellStyle name="Calculation 5" xfId="985"/>
    <cellStyle name="Calculation 6" xfId="986"/>
    <cellStyle name="Calculation 7" xfId="987"/>
    <cellStyle name="Check Cell 2" xfId="988"/>
    <cellStyle name="Check Cell 2 2" xfId="989"/>
    <cellStyle name="Check Cell 2 3" xfId="990"/>
    <cellStyle name="Check Cell 2 4" xfId="991"/>
    <cellStyle name="Check Cell 2 5" xfId="992"/>
    <cellStyle name="Check Cell 2_anakia II etapi.xls sm. defeqturi" xfId="993"/>
    <cellStyle name="Check Cell 3" xfId="994"/>
    <cellStyle name="Check Cell 4" xfId="995"/>
    <cellStyle name="Check Cell 4 2" xfId="996"/>
    <cellStyle name="Check Cell 4_anakia II etapi.xls sm. defeqturi" xfId="997"/>
    <cellStyle name="Check Cell 5" xfId="998"/>
    <cellStyle name="Check Cell 6" xfId="999"/>
    <cellStyle name="Check Cell 7" xfId="1000"/>
    <cellStyle name="Comma 10" xfId="22"/>
    <cellStyle name="Comma 10 2" xfId="427"/>
    <cellStyle name="Comma 10 2 2" xfId="483"/>
    <cellStyle name="Comma 10 2 3" xfId="1002"/>
    <cellStyle name="Comma 10 3" xfId="1386"/>
    <cellStyle name="Comma 10 3 2" xfId="1451"/>
    <cellStyle name="Comma 10 4" xfId="1001"/>
    <cellStyle name="Comma 11" xfId="23"/>
    <cellStyle name="Comma 11 2" xfId="428"/>
    <cellStyle name="Comma 11 2 2" xfId="484"/>
    <cellStyle name="Comma 11 3" xfId="1003"/>
    <cellStyle name="Comma 12" xfId="24"/>
    <cellStyle name="Comma 12 2" xfId="429"/>
    <cellStyle name="Comma 12 2 2" xfId="485"/>
    <cellStyle name="Comma 12 2 3" xfId="1005"/>
    <cellStyle name="Comma 12 3" xfId="1006"/>
    <cellStyle name="Comma 12 4" xfId="1007"/>
    <cellStyle name="Comma 12 5" xfId="1008"/>
    <cellStyle name="Comma 12 6" xfId="1009"/>
    <cellStyle name="Comma 12 7" xfId="1010"/>
    <cellStyle name="Comma 12 8" xfId="1011"/>
    <cellStyle name="Comma 12 9" xfId="1004"/>
    <cellStyle name="Comma 13" xfId="25"/>
    <cellStyle name="Comma 13 2" xfId="430"/>
    <cellStyle name="Comma 13 2 2" xfId="486"/>
    <cellStyle name="Comma 13 3" xfId="1012"/>
    <cellStyle name="Comma 14" xfId="26"/>
    <cellStyle name="Comma 14 2" xfId="431"/>
    <cellStyle name="Comma 14 2 2" xfId="487"/>
    <cellStyle name="Comma 14 3" xfId="1013"/>
    <cellStyle name="Comma 15" xfId="27"/>
    <cellStyle name="Comma 15 2" xfId="432"/>
    <cellStyle name="Comma 15 2 2" xfId="488"/>
    <cellStyle name="Comma 15 2 3" xfId="1015"/>
    <cellStyle name="Comma 15 3" xfId="1014"/>
    <cellStyle name="Comma 16" xfId="28"/>
    <cellStyle name="Comma 16 2" xfId="433"/>
    <cellStyle name="Comma 16 2 2" xfId="489"/>
    <cellStyle name="Comma 16 2 3" xfId="1433"/>
    <cellStyle name="Comma 16 3" xfId="1016"/>
    <cellStyle name="Comma 17" xfId="29"/>
    <cellStyle name="Comma 17 2" xfId="434"/>
    <cellStyle name="Comma 17 2 2" xfId="490"/>
    <cellStyle name="Comma 17 2 3" xfId="1018"/>
    <cellStyle name="Comma 17 3" xfId="1340"/>
    <cellStyle name="Comma 17 3 2" xfId="1387"/>
    <cellStyle name="Comma 17 4" xfId="1388"/>
    <cellStyle name="Comma 17 5" xfId="1017"/>
    <cellStyle name="Comma 18" xfId="30"/>
    <cellStyle name="Comma 18 2" xfId="435"/>
    <cellStyle name="Comma 18 2 2" xfId="491"/>
    <cellStyle name="Comma 18 2 3" xfId="1341"/>
    <cellStyle name="Comma 18 3" xfId="1389"/>
    <cellStyle name="Comma 18 4" xfId="1436"/>
    <cellStyle name="Comma 18 5" xfId="1316"/>
    <cellStyle name="Comma 18 6" xfId="1459"/>
    <cellStyle name="Comma 19" xfId="31"/>
    <cellStyle name="Comma 19 2" xfId="436"/>
    <cellStyle name="Comma 19 2 2" xfId="492"/>
    <cellStyle name="Comma 19 2 3" xfId="1443"/>
    <cellStyle name="Comma 19 3" xfId="1319"/>
    <cellStyle name="Comma 2" xfId="32"/>
    <cellStyle name="Comma 2 10" xfId="33"/>
    <cellStyle name="Comma 2 11" xfId="34"/>
    <cellStyle name="Comma 2 12" xfId="35"/>
    <cellStyle name="Comma 2 13" xfId="36"/>
    <cellStyle name="Comma 2 14" xfId="37"/>
    <cellStyle name="Comma 2 15" xfId="38"/>
    <cellStyle name="Comma 2 16" xfId="39"/>
    <cellStyle name="Comma 2 17" xfId="40"/>
    <cellStyle name="Comma 2 18" xfId="41"/>
    <cellStyle name="Comma 2 19" xfId="42"/>
    <cellStyle name="Comma 2 2" xfId="43"/>
    <cellStyle name="Comma 2 2 2" xfId="1021"/>
    <cellStyle name="Comma 2 2 3" xfId="1022"/>
    <cellStyle name="Comma 2 2 4" xfId="1020"/>
    <cellStyle name="Comma 2 20" xfId="44"/>
    <cellStyle name="Comma 2 21" xfId="45"/>
    <cellStyle name="Comma 2 22" xfId="46"/>
    <cellStyle name="Comma 2 23" xfId="47"/>
    <cellStyle name="Comma 2 24" xfId="48"/>
    <cellStyle name="Comma 2 25" xfId="49"/>
    <cellStyle name="Comma 2 26" xfId="50"/>
    <cellStyle name="Comma 2 27" xfId="51"/>
    <cellStyle name="Comma 2 28" xfId="52"/>
    <cellStyle name="Comma 2 29" xfId="53"/>
    <cellStyle name="Comma 2 3" xfId="54"/>
    <cellStyle name="Comma 2 3 2" xfId="1390"/>
    <cellStyle name="Comma 2 3 2 2" xfId="1450"/>
    <cellStyle name="Comma 2 3 3" xfId="1023"/>
    <cellStyle name="Comma 2 30" xfId="55"/>
    <cellStyle name="Comma 2 31" xfId="56"/>
    <cellStyle name="Comma 2 32" xfId="57"/>
    <cellStyle name="Comma 2 33" xfId="58"/>
    <cellStyle name="Comma 2 34" xfId="59"/>
    <cellStyle name="Comma 2 35" xfId="60"/>
    <cellStyle name="Comma 2 36" xfId="61"/>
    <cellStyle name="Comma 2 37" xfId="62"/>
    <cellStyle name="Comma 2 38" xfId="63"/>
    <cellStyle name="Comma 2 39" xfId="64"/>
    <cellStyle name="Comma 2 4" xfId="65"/>
    <cellStyle name="Comma 2 4 2" xfId="1445"/>
    <cellStyle name="Comma 2 4 3" xfId="1391"/>
    <cellStyle name="Comma 2 40" xfId="66"/>
    <cellStyle name="Comma 2 41" xfId="67"/>
    <cellStyle name="Comma 2 42" xfId="68"/>
    <cellStyle name="Comma 2 43" xfId="69"/>
    <cellStyle name="Comma 2 44" xfId="70"/>
    <cellStyle name="Comma 2 45" xfId="71"/>
    <cellStyle name="Comma 2 46" xfId="72"/>
    <cellStyle name="Comma 2 47" xfId="73"/>
    <cellStyle name="Comma 2 48" xfId="74"/>
    <cellStyle name="Comma 2 49" xfId="437"/>
    <cellStyle name="Comma 2 49 2" xfId="493"/>
    <cellStyle name="Comma 2 5" xfId="75"/>
    <cellStyle name="Comma 2 50" xfId="1019"/>
    <cellStyle name="Comma 2 6" xfId="76"/>
    <cellStyle name="Comma 2 7" xfId="77"/>
    <cellStyle name="Comma 2 8" xfId="78"/>
    <cellStyle name="Comma 2 9" xfId="79"/>
    <cellStyle name="Comma 20" xfId="80"/>
    <cellStyle name="Comma 20 2" xfId="438"/>
    <cellStyle name="Comma 20 2 2" xfId="494"/>
    <cellStyle name="Comma 20 2 3" xfId="1444"/>
    <cellStyle name="Comma 20 3" xfId="1320"/>
    <cellStyle name="Comma 21" xfId="81"/>
    <cellStyle name="Comma 21 2" xfId="439"/>
    <cellStyle name="Comma 21 2 2" xfId="495"/>
    <cellStyle name="Comma 21 3" xfId="1392"/>
    <cellStyle name="Comma 21 4" xfId="1449"/>
    <cellStyle name="Comma 22" xfId="82"/>
    <cellStyle name="Comma 22 2" xfId="440"/>
    <cellStyle name="Comma 22 2 2" xfId="496"/>
    <cellStyle name="Comma 23" xfId="83"/>
    <cellStyle name="Comma 23 2" xfId="441"/>
    <cellStyle name="Comma 23 2 2" xfId="497"/>
    <cellStyle name="Comma 24" xfId="84"/>
    <cellStyle name="Comma 24 2" xfId="442"/>
    <cellStyle name="Comma 24 2 2" xfId="498"/>
    <cellStyle name="Comma 25" xfId="85"/>
    <cellStyle name="Comma 25 2" xfId="443"/>
    <cellStyle name="Comma 25 2 2" xfId="499"/>
    <cellStyle name="Comma 26" xfId="86"/>
    <cellStyle name="Comma 26 2" xfId="444"/>
    <cellStyle name="Comma 26 2 2" xfId="500"/>
    <cellStyle name="Comma 27" xfId="87"/>
    <cellStyle name="Comma 27 2" xfId="445"/>
    <cellStyle name="Comma 27 2 2" xfId="501"/>
    <cellStyle name="Comma 28" xfId="88"/>
    <cellStyle name="Comma 28 2" xfId="446"/>
    <cellStyle name="Comma 28 2 2" xfId="502"/>
    <cellStyle name="Comma 29" xfId="89"/>
    <cellStyle name="Comma 29 2" xfId="447"/>
    <cellStyle name="Comma 29 2 2" xfId="503"/>
    <cellStyle name="Comma 3" xfId="90"/>
    <cellStyle name="Comma 3 2" xfId="91"/>
    <cellStyle name="Comma 3 2 2" xfId="1460"/>
    <cellStyle name="Comma 3 3" xfId="92"/>
    <cellStyle name="Comma 3 4" xfId="1024"/>
    <cellStyle name="Comma 3 5" xfId="1456"/>
    <cellStyle name="Comma 30" xfId="93"/>
    <cellStyle name="Comma 30 2" xfId="448"/>
    <cellStyle name="Comma 30 2 2" xfId="504"/>
    <cellStyle name="Comma 31" xfId="94"/>
    <cellStyle name="Comma 31 2" xfId="449"/>
    <cellStyle name="Comma 31 2 2" xfId="505"/>
    <cellStyle name="Comma 32" xfId="95"/>
    <cellStyle name="Comma 32 2" xfId="450"/>
    <cellStyle name="Comma 32 2 2" xfId="506"/>
    <cellStyle name="Comma 33" xfId="96"/>
    <cellStyle name="Comma 33 2" xfId="451"/>
    <cellStyle name="Comma 33 2 2" xfId="507"/>
    <cellStyle name="Comma 34" xfId="97"/>
    <cellStyle name="Comma 34 2" xfId="452"/>
    <cellStyle name="Comma 34 2 2" xfId="508"/>
    <cellStyle name="Comma 35" xfId="98"/>
    <cellStyle name="Comma 35 2" xfId="453"/>
    <cellStyle name="Comma 35 2 2" xfId="509"/>
    <cellStyle name="Comma 36" xfId="99"/>
    <cellStyle name="Comma 36 2" xfId="454"/>
    <cellStyle name="Comma 36 2 2" xfId="510"/>
    <cellStyle name="Comma 37" xfId="100"/>
    <cellStyle name="Comma 37 2" xfId="455"/>
    <cellStyle name="Comma 37 2 2" xfId="511"/>
    <cellStyle name="Comma 38" xfId="101"/>
    <cellStyle name="Comma 38 2" xfId="456"/>
    <cellStyle name="Comma 38 2 2" xfId="512"/>
    <cellStyle name="Comma 39" xfId="102"/>
    <cellStyle name="Comma 39 2" xfId="457"/>
    <cellStyle name="Comma 39 2 2" xfId="513"/>
    <cellStyle name="Comma 4" xfId="103"/>
    <cellStyle name="Comma 4 2" xfId="1025"/>
    <cellStyle name="Comma 40" xfId="104"/>
    <cellStyle name="Comma 40 2" xfId="458"/>
    <cellStyle name="Comma 40 2 2" xfId="514"/>
    <cellStyle name="Comma 41" xfId="105"/>
    <cellStyle name="Comma 41 2" xfId="459"/>
    <cellStyle name="Comma 41 2 2" xfId="515"/>
    <cellStyle name="Comma 42" xfId="106"/>
    <cellStyle name="Comma 42 2" xfId="460"/>
    <cellStyle name="Comma 42 2 2" xfId="516"/>
    <cellStyle name="Comma 43" xfId="107"/>
    <cellStyle name="Comma 43 2" xfId="461"/>
    <cellStyle name="Comma 43 2 2" xfId="517"/>
    <cellStyle name="Comma 44" xfId="108"/>
    <cellStyle name="Comma 44 2" xfId="462"/>
    <cellStyle name="Comma 44 2 2" xfId="518"/>
    <cellStyle name="Comma 45" xfId="109"/>
    <cellStyle name="Comma 45 2" xfId="463"/>
    <cellStyle name="Comma 45 2 2" xfId="519"/>
    <cellStyle name="Comma 46" xfId="110"/>
    <cellStyle name="Comma 46 2" xfId="464"/>
    <cellStyle name="Comma 46 2 2" xfId="520"/>
    <cellStyle name="Comma 47" xfId="111"/>
    <cellStyle name="Comma 47 2" xfId="465"/>
    <cellStyle name="Comma 47 2 2" xfId="521"/>
    <cellStyle name="Comma 48" xfId="112"/>
    <cellStyle name="Comma 48 2" xfId="466"/>
    <cellStyle name="Comma 48 2 2" xfId="522"/>
    <cellStyle name="Comma 49" xfId="113"/>
    <cellStyle name="Comma 49 2" xfId="467"/>
    <cellStyle name="Comma 49 2 2" xfId="523"/>
    <cellStyle name="Comma 5" xfId="114"/>
    <cellStyle name="Comma 5 2" xfId="468"/>
    <cellStyle name="Comma 5 2 2" xfId="524"/>
    <cellStyle name="Comma 5 3" xfId="1026"/>
    <cellStyle name="Comma 50" xfId="115"/>
    <cellStyle name="Comma 50 2" xfId="469"/>
    <cellStyle name="Comma 50 2 2" xfId="525"/>
    <cellStyle name="Comma 51" xfId="426"/>
    <cellStyle name="Comma 51 2" xfId="422"/>
    <cellStyle name="Comma 51 2 2" xfId="527"/>
    <cellStyle name="Comma 51 3" xfId="470"/>
    <cellStyle name="Comma 51 4" xfId="526"/>
    <cellStyle name="Comma 52" xfId="479"/>
    <cellStyle name="Comma 55" xfId="558"/>
    <cellStyle name="Comma 6" xfId="116"/>
    <cellStyle name="Comma 6 2" xfId="471"/>
    <cellStyle name="Comma 6 2 2" xfId="528"/>
    <cellStyle name="Comma 6 3" xfId="1027"/>
    <cellStyle name="Comma 7" xfId="117"/>
    <cellStyle name="Comma 7 2" xfId="472"/>
    <cellStyle name="Comma 7 2 2" xfId="529"/>
    <cellStyle name="Comma 7 3" xfId="1028"/>
    <cellStyle name="Comma 8" xfId="118"/>
    <cellStyle name="Comma 8 2" xfId="473"/>
    <cellStyle name="Comma 8 2 2" xfId="530"/>
    <cellStyle name="Comma 8 3" xfId="1029"/>
    <cellStyle name="Comma 9" xfId="119"/>
    <cellStyle name="Comma 9 2" xfId="474"/>
    <cellStyle name="Comma 9 2 2" xfId="531"/>
    <cellStyle name="Comma 9 3" xfId="1030"/>
    <cellStyle name="Currency 10" xfId="120"/>
    <cellStyle name="Currency 11" xfId="121"/>
    <cellStyle name="Currency 12" xfId="122"/>
    <cellStyle name="Currency 13" xfId="123"/>
    <cellStyle name="Currency 14" xfId="124"/>
    <cellStyle name="Currency 15" xfId="125"/>
    <cellStyle name="Currency 16" xfId="126"/>
    <cellStyle name="Currency 17" xfId="127"/>
    <cellStyle name="Currency 18" xfId="128"/>
    <cellStyle name="Currency 19" xfId="129"/>
    <cellStyle name="Currency 2" xfId="130"/>
    <cellStyle name="Currency 20" xfId="131"/>
    <cellStyle name="Currency 21" xfId="132"/>
    <cellStyle name="Currency 22" xfId="133"/>
    <cellStyle name="Currency 23" xfId="134"/>
    <cellStyle name="Currency 24" xfId="135"/>
    <cellStyle name="Currency 25" xfId="136"/>
    <cellStyle name="Currency 26" xfId="137"/>
    <cellStyle name="Currency 27" xfId="138"/>
    <cellStyle name="Currency 28" xfId="139"/>
    <cellStyle name="Currency 29" xfId="140"/>
    <cellStyle name="Currency 3" xfId="141"/>
    <cellStyle name="Currency 30" xfId="142"/>
    <cellStyle name="Currency 31" xfId="143"/>
    <cellStyle name="Currency 32" xfId="144"/>
    <cellStyle name="Currency 33" xfId="145"/>
    <cellStyle name="Currency 34" xfId="146"/>
    <cellStyle name="Currency 35" xfId="147"/>
    <cellStyle name="Currency 36" xfId="148"/>
    <cellStyle name="Currency 37" xfId="149"/>
    <cellStyle name="Currency 38" xfId="150"/>
    <cellStyle name="Currency 39" xfId="151"/>
    <cellStyle name="Currency 4" xfId="152"/>
    <cellStyle name="Currency 40" xfId="153"/>
    <cellStyle name="Currency 41" xfId="154"/>
    <cellStyle name="Currency 42" xfId="155"/>
    <cellStyle name="Currency 43" xfId="156"/>
    <cellStyle name="Currency 44" xfId="157"/>
    <cellStyle name="Currency 45" xfId="158"/>
    <cellStyle name="Currency 46" xfId="159"/>
    <cellStyle name="Currency 5" xfId="160"/>
    <cellStyle name="Currency 6" xfId="161"/>
    <cellStyle name="Currency 7" xfId="162"/>
    <cellStyle name="Currency 8" xfId="163"/>
    <cellStyle name="Currency 9" xfId="164"/>
    <cellStyle name="Explanatory Text 2" xfId="1031"/>
    <cellStyle name="Explanatory Text 2 2" xfId="1032"/>
    <cellStyle name="Explanatory Text 2 3" xfId="1033"/>
    <cellStyle name="Explanatory Text 2 4" xfId="1034"/>
    <cellStyle name="Explanatory Text 2 5" xfId="1035"/>
    <cellStyle name="Explanatory Text 3" xfId="1036"/>
    <cellStyle name="Explanatory Text 4" xfId="1037"/>
    <cellStyle name="Explanatory Text 4 2" xfId="1038"/>
    <cellStyle name="Explanatory Text 5" xfId="1039"/>
    <cellStyle name="Explanatory Text 6" xfId="1040"/>
    <cellStyle name="Explanatory Text 7" xfId="1041"/>
    <cellStyle name="Good 2" xfId="1042"/>
    <cellStyle name="Good 2 2" xfId="1043"/>
    <cellStyle name="Good 2 3" xfId="1044"/>
    <cellStyle name="Good 2 4" xfId="1045"/>
    <cellStyle name="Good 2 5" xfId="1046"/>
    <cellStyle name="Good 3" xfId="1047"/>
    <cellStyle name="Good 4" xfId="1048"/>
    <cellStyle name="Good 4 2" xfId="1049"/>
    <cellStyle name="Good 5" xfId="1050"/>
    <cellStyle name="Good 6" xfId="1051"/>
    <cellStyle name="Good 7" xfId="1052"/>
    <cellStyle name="Heading 1 2" xfId="1053"/>
    <cellStyle name="Heading 1 2 2" xfId="1054"/>
    <cellStyle name="Heading 1 2 3" xfId="1055"/>
    <cellStyle name="Heading 1 2 4" xfId="1056"/>
    <cellStyle name="Heading 1 2 5" xfId="1057"/>
    <cellStyle name="Heading 1 2_anakia II etapi.xls sm. defeqturi" xfId="1058"/>
    <cellStyle name="Heading 1 3" xfId="1059"/>
    <cellStyle name="Heading 1 4" xfId="1060"/>
    <cellStyle name="Heading 1 4 2" xfId="1061"/>
    <cellStyle name="Heading 1 4_anakia II etapi.xls sm. defeqturi" xfId="1062"/>
    <cellStyle name="Heading 1 5" xfId="1063"/>
    <cellStyle name="Heading 1 6" xfId="1064"/>
    <cellStyle name="Heading 1 7" xfId="1065"/>
    <cellStyle name="Heading 2 2" xfId="1066"/>
    <cellStyle name="Heading 2 2 2" xfId="1067"/>
    <cellStyle name="Heading 2 2 3" xfId="1068"/>
    <cellStyle name="Heading 2 2 4" xfId="1069"/>
    <cellStyle name="Heading 2 2 5" xfId="1070"/>
    <cellStyle name="Heading 2 2_anakia II etapi.xls sm. defeqturi" xfId="1071"/>
    <cellStyle name="Heading 2 3" xfId="1072"/>
    <cellStyle name="Heading 2 4" xfId="1073"/>
    <cellStyle name="Heading 2 4 2" xfId="1074"/>
    <cellStyle name="Heading 2 4_anakia II etapi.xls sm. defeqturi" xfId="1075"/>
    <cellStyle name="Heading 2 5" xfId="1076"/>
    <cellStyle name="Heading 2 6" xfId="1077"/>
    <cellStyle name="Heading 2 7" xfId="1078"/>
    <cellStyle name="Heading 3 2" xfId="1079"/>
    <cellStyle name="Heading 3 2 2" xfId="1080"/>
    <cellStyle name="Heading 3 2 3" xfId="1081"/>
    <cellStyle name="Heading 3 2 4" xfId="1082"/>
    <cellStyle name="Heading 3 2 5" xfId="1083"/>
    <cellStyle name="Heading 3 2_anakia II etapi.xls sm. defeqturi" xfId="1084"/>
    <cellStyle name="Heading 3 3" xfId="1085"/>
    <cellStyle name="Heading 3 4" xfId="1086"/>
    <cellStyle name="Heading 3 4 2" xfId="1087"/>
    <cellStyle name="Heading 3 4_anakia II etapi.xls sm. defeqturi" xfId="1088"/>
    <cellStyle name="Heading 3 5" xfId="1089"/>
    <cellStyle name="Heading 3 6" xfId="1090"/>
    <cellStyle name="Heading 3 7" xfId="1091"/>
    <cellStyle name="Heading 4 2" xfId="1092"/>
    <cellStyle name="Heading 4 2 2" xfId="1093"/>
    <cellStyle name="Heading 4 2 3" xfId="1094"/>
    <cellStyle name="Heading 4 2 4" xfId="1095"/>
    <cellStyle name="Heading 4 2 5" xfId="1096"/>
    <cellStyle name="Heading 4 3" xfId="1097"/>
    <cellStyle name="Heading 4 4" xfId="1098"/>
    <cellStyle name="Heading 4 4 2" xfId="1099"/>
    <cellStyle name="Heading 4 5" xfId="1100"/>
    <cellStyle name="Heading 4 6" xfId="1101"/>
    <cellStyle name="Heading 4 7" xfId="1102"/>
    <cellStyle name="Hyperlink 2" xfId="1321"/>
    <cellStyle name="Input 2" xfId="1103"/>
    <cellStyle name="Input 2 2" xfId="1104"/>
    <cellStyle name="Input 2 3" xfId="1105"/>
    <cellStyle name="Input 2 4" xfId="1106"/>
    <cellStyle name="Input 2 5" xfId="1107"/>
    <cellStyle name="Input 2_anakia II etapi.xls sm. defeqturi" xfId="1108"/>
    <cellStyle name="Input 3" xfId="1109"/>
    <cellStyle name="Input 4" xfId="1110"/>
    <cellStyle name="Input 4 2" xfId="1111"/>
    <cellStyle name="Input 4_anakia II etapi.xls sm. defeqturi" xfId="1112"/>
    <cellStyle name="Input 5" xfId="1113"/>
    <cellStyle name="Input 6" xfId="1114"/>
    <cellStyle name="Input 7" xfId="1115"/>
    <cellStyle name="Linked Cell 2" xfId="1116"/>
    <cellStyle name="Linked Cell 2 2" xfId="1117"/>
    <cellStyle name="Linked Cell 2 3" xfId="1118"/>
    <cellStyle name="Linked Cell 2 4" xfId="1119"/>
    <cellStyle name="Linked Cell 2 5" xfId="1120"/>
    <cellStyle name="Linked Cell 2_anakia II etapi.xls sm. defeqturi" xfId="1121"/>
    <cellStyle name="Linked Cell 3" xfId="1122"/>
    <cellStyle name="Linked Cell 4" xfId="1123"/>
    <cellStyle name="Linked Cell 4 2" xfId="1124"/>
    <cellStyle name="Linked Cell 4_anakia II etapi.xls sm. defeqturi" xfId="1125"/>
    <cellStyle name="Linked Cell 5" xfId="1126"/>
    <cellStyle name="Linked Cell 6" xfId="1127"/>
    <cellStyle name="Linked Cell 7" xfId="1128"/>
    <cellStyle name="Neutral 2" xfId="1129"/>
    <cellStyle name="Neutral 2 2" xfId="1130"/>
    <cellStyle name="Neutral 2 3" xfId="1131"/>
    <cellStyle name="Neutral 2 4" xfId="1132"/>
    <cellStyle name="Neutral 2 5" xfId="1133"/>
    <cellStyle name="Neutral 3" xfId="1134"/>
    <cellStyle name="Neutral 4" xfId="1135"/>
    <cellStyle name="Neutral 4 2" xfId="1136"/>
    <cellStyle name="Neutral 5" xfId="1137"/>
    <cellStyle name="Neutral 6" xfId="1138"/>
    <cellStyle name="Neutral 7" xfId="1139"/>
    <cellStyle name="Normal" xfId="0" builtinId="0"/>
    <cellStyle name="Normal 10" xfId="165"/>
    <cellStyle name="Normal 10 2" xfId="1140"/>
    <cellStyle name="Normal 11" xfId="166"/>
    <cellStyle name="Normal 11 2" xfId="565"/>
    <cellStyle name="Normal 11 2 2" xfId="475"/>
    <cellStyle name="Normal 11 3" xfId="1141"/>
    <cellStyle name="Normal 11_GAZI-2010" xfId="1142"/>
    <cellStyle name="Normal 12" xfId="167"/>
    <cellStyle name="Normal 12 2" xfId="1143"/>
    <cellStyle name="Normal 12_gazis gare qseli" xfId="1144"/>
    <cellStyle name="Normal 13" xfId="168"/>
    <cellStyle name="Normal 13 2" xfId="1145"/>
    <cellStyle name="Normal 13 2 2" xfId="1322"/>
    <cellStyle name="Normal 13 2 2 2" xfId="1393"/>
    <cellStyle name="Normal 13 2 3" xfId="1342"/>
    <cellStyle name="Normal 13 2 3 2" xfId="559"/>
    <cellStyle name="Normal 13 2 4" xfId="1394"/>
    <cellStyle name="Normal 13 3" xfId="476"/>
    <cellStyle name="Normal 13 3 2" xfId="1146"/>
    <cellStyle name="Normal 13 3 2 2" xfId="1395"/>
    <cellStyle name="Normal 13 3 3" xfId="544"/>
    <cellStyle name="Normal 13 3 3 2" xfId="1323"/>
    <cellStyle name="Normal 13 3 3 2 2" xfId="1343"/>
    <cellStyle name="Normal 13 3 3 3" xfId="1324"/>
    <cellStyle name="Normal 13 3 3 4" xfId="1344"/>
    <cellStyle name="Normal 13 3 3 5" xfId="1345"/>
    <cellStyle name="Normal 13 3 3 6" xfId="549"/>
    <cellStyle name="Normal 13 3 3 6 2" xfId="1339"/>
    <cellStyle name="Normal 13 3 3 7" xfId="1147"/>
    <cellStyle name="Normal 13 3 4" xfId="1325"/>
    <cellStyle name="Normal 13 3 4 2" xfId="1396"/>
    <cellStyle name="Normal 13 3 5" xfId="1346"/>
    <cellStyle name="Normal 13 4" xfId="1148"/>
    <cellStyle name="Normal 13 5" xfId="563"/>
    <cellStyle name="Normal 13 5 2" xfId="1326"/>
    <cellStyle name="Normal 13 5 3" xfId="1327"/>
    <cellStyle name="Normal 13 5 3 2" xfId="1328"/>
    <cellStyle name="Normal 13 5 3 2 2" xfId="1347"/>
    <cellStyle name="Normal 13 5 3 3" xfId="560"/>
    <cellStyle name="Normal 13 5 3 3 2" xfId="1348"/>
    <cellStyle name="Normal 13 5 3 3 3" xfId="1349"/>
    <cellStyle name="Normal 13 5 3 4" xfId="1350"/>
    <cellStyle name="Normal 13 5 3 5" xfId="1351"/>
    <cellStyle name="Normal 13 5 3 6" xfId="1352"/>
    <cellStyle name="Normal 13 5 3 7" xfId="1353"/>
    <cellStyle name="Normal 13 5 4" xfId="1329"/>
    <cellStyle name="Normal 13 5 5" xfId="1354"/>
    <cellStyle name="Normal 13 6" xfId="1149"/>
    <cellStyle name="Normal 13 7" xfId="1330"/>
    <cellStyle name="Normal 13 8" xfId="1355"/>
    <cellStyle name="Normal 13_# 6-1 27.01.12 - копия (1)" xfId="1150"/>
    <cellStyle name="Normal 14" xfId="169"/>
    <cellStyle name="Normal 14 2" xfId="1151"/>
    <cellStyle name="Normal 14 3" xfId="1152"/>
    <cellStyle name="Normal 14 3 2" xfId="542"/>
    <cellStyle name="Normal 14 4" xfId="1153"/>
    <cellStyle name="Normal 14 5" xfId="1154"/>
    <cellStyle name="Normal 14 6" xfId="1155"/>
    <cellStyle name="Normal 14_anakia II etapi.xls sm. defeqturi" xfId="553"/>
    <cellStyle name="Normal 14_axalqalaqis skola " xfId="1461"/>
    <cellStyle name="Normal 15" xfId="170"/>
    <cellStyle name="Normal 15 2" xfId="1156"/>
    <cellStyle name="Normal 16" xfId="171"/>
    <cellStyle name="Normal 16 2" xfId="552"/>
    <cellStyle name="Normal 16 3" xfId="1158"/>
    <cellStyle name="Normal 16 4" xfId="1159"/>
    <cellStyle name="Normal 16 5" xfId="1157"/>
    <cellStyle name="Normal 16_# 6-1 27.01.12 - копия (1)" xfId="1160"/>
    <cellStyle name="Normal 17" xfId="172"/>
    <cellStyle name="Normal 17 2" xfId="1161"/>
    <cellStyle name="Normal 18" xfId="173"/>
    <cellStyle name="Normal 19" xfId="174"/>
    <cellStyle name="Normal 2" xfId="175"/>
    <cellStyle name="Normal 2 10" xfId="176"/>
    <cellStyle name="Normal 2 11" xfId="177"/>
    <cellStyle name="Normal 2 11 2" xfId="1331"/>
    <cellStyle name="Normal 2 12" xfId="178"/>
    <cellStyle name="Normal 2 12 2" xfId="1397"/>
    <cellStyle name="Normal 2 13" xfId="179"/>
    <cellStyle name="Normal 2 14" xfId="180"/>
    <cellStyle name="Normal 2 15" xfId="181"/>
    <cellStyle name="Normal 2 16" xfId="182"/>
    <cellStyle name="Normal 2 17" xfId="183"/>
    <cellStyle name="Normal 2 18" xfId="184"/>
    <cellStyle name="Normal 2 19" xfId="185"/>
    <cellStyle name="Normal 2 2" xfId="186"/>
    <cellStyle name="Normal 2 2 10" xfId="187"/>
    <cellStyle name="Normal 2 2 11" xfId="188"/>
    <cellStyle name="Normal 2 2 12" xfId="189"/>
    <cellStyle name="Normal 2 2 13" xfId="190"/>
    <cellStyle name="Normal 2 2 14" xfId="191"/>
    <cellStyle name="Normal 2 2 15" xfId="192"/>
    <cellStyle name="Normal 2 2 16" xfId="193"/>
    <cellStyle name="Normal 2 2 17" xfId="194"/>
    <cellStyle name="Normal 2 2 18" xfId="195"/>
    <cellStyle name="Normal 2 2 19" xfId="196"/>
    <cellStyle name="Normal 2 2 2" xfId="197"/>
    <cellStyle name="Normal 2 2 20" xfId="198"/>
    <cellStyle name="Normal 2 2 21" xfId="199"/>
    <cellStyle name="Normal 2 2 22" xfId="200"/>
    <cellStyle name="Normal 2 2 23" xfId="201"/>
    <cellStyle name="Normal 2 2 24" xfId="202"/>
    <cellStyle name="Normal 2 2 25" xfId="203"/>
    <cellStyle name="Normal 2 2 26" xfId="204"/>
    <cellStyle name="Normal 2 2 27" xfId="205"/>
    <cellStyle name="Normal 2 2 28" xfId="206"/>
    <cellStyle name="Normal 2 2 29" xfId="207"/>
    <cellStyle name="Normal 2 2 3" xfId="208"/>
    <cellStyle name="Normal 2 2 30" xfId="209"/>
    <cellStyle name="Normal 2 2 31" xfId="210"/>
    <cellStyle name="Normal 2 2 32" xfId="211"/>
    <cellStyle name="Normal 2 2 33" xfId="212"/>
    <cellStyle name="Normal 2 2 34" xfId="213"/>
    <cellStyle name="Normal 2 2 35" xfId="214"/>
    <cellStyle name="Normal 2 2 36" xfId="215"/>
    <cellStyle name="Normal 2 2 37" xfId="216"/>
    <cellStyle name="Normal 2 2 38" xfId="217"/>
    <cellStyle name="Normal 2 2 39" xfId="218"/>
    <cellStyle name="Normal 2 2 4" xfId="219"/>
    <cellStyle name="Normal 2 2 40" xfId="220"/>
    <cellStyle name="Normal 2 2 41" xfId="221"/>
    <cellStyle name="Normal 2 2 42" xfId="222"/>
    <cellStyle name="Normal 2 2 43" xfId="223"/>
    <cellStyle name="Normal 2 2 44" xfId="224"/>
    <cellStyle name="Normal 2 2 45" xfId="225"/>
    <cellStyle name="Normal 2 2 46" xfId="226"/>
    <cellStyle name="Normal 2 2 47" xfId="227"/>
    <cellStyle name="Normal 2 2 5" xfId="228"/>
    <cellStyle name="Normal 2 2 6" xfId="229"/>
    <cellStyle name="Normal 2 2 7" xfId="230"/>
    <cellStyle name="Normal 2 2 8" xfId="231"/>
    <cellStyle name="Normal 2 2 9" xfId="232"/>
    <cellStyle name="Normal 2 2_2D4CD000" xfId="1162"/>
    <cellStyle name="Normal 2 20" xfId="233"/>
    <cellStyle name="Normal 2 21" xfId="234"/>
    <cellStyle name="Normal 2 22" xfId="235"/>
    <cellStyle name="Normal 2 23" xfId="236"/>
    <cellStyle name="Normal 2 24" xfId="237"/>
    <cellStyle name="Normal 2 25" xfId="238"/>
    <cellStyle name="Normal 2 26" xfId="239"/>
    <cellStyle name="Normal 2 27" xfId="240"/>
    <cellStyle name="Normal 2 28" xfId="241"/>
    <cellStyle name="Normal 2 29" xfId="242"/>
    <cellStyle name="Normal 2 3" xfId="243"/>
    <cellStyle name="Normal 2 3 2" xfId="244"/>
    <cellStyle name="Normal 2 3 3" xfId="245"/>
    <cellStyle name="Normal 2 30" xfId="246"/>
    <cellStyle name="Normal 2 31" xfId="247"/>
    <cellStyle name="Normal 2 32" xfId="248"/>
    <cellStyle name="Normal 2 33" xfId="249"/>
    <cellStyle name="Normal 2 34" xfId="250"/>
    <cellStyle name="Normal 2 35" xfId="251"/>
    <cellStyle name="Normal 2 36" xfId="252"/>
    <cellStyle name="Normal 2 37" xfId="253"/>
    <cellStyle name="Normal 2 38" xfId="254"/>
    <cellStyle name="Normal 2 39" xfId="255"/>
    <cellStyle name="Normal 2 4" xfId="256"/>
    <cellStyle name="Normal 2 4 2" xfId="257"/>
    <cellStyle name="Normal 2 4 3" xfId="258"/>
    <cellStyle name="Normal 2 40" xfId="259"/>
    <cellStyle name="Normal 2 41" xfId="260"/>
    <cellStyle name="Normal 2 42" xfId="261"/>
    <cellStyle name="Normal 2 43" xfId="262"/>
    <cellStyle name="Normal 2 44" xfId="263"/>
    <cellStyle name="Normal 2 45" xfId="264"/>
    <cellStyle name="Normal 2 46" xfId="265"/>
    <cellStyle name="Normal 2 47" xfId="266"/>
    <cellStyle name="Normal 2 48" xfId="267"/>
    <cellStyle name="Normal 2 49" xfId="268"/>
    <cellStyle name="Normal 2 5" xfId="269"/>
    <cellStyle name="Normal 2 5 2" xfId="270"/>
    <cellStyle name="Normal 2 5 3" xfId="271"/>
    <cellStyle name="Normal 2 50" xfId="272"/>
    <cellStyle name="Normal 2 51" xfId="273"/>
    <cellStyle name="Normal 2 52" xfId="274"/>
    <cellStyle name="Normal 2 53" xfId="275"/>
    <cellStyle name="Normal 2 54" xfId="276"/>
    <cellStyle name="Normal 2 55" xfId="277"/>
    <cellStyle name="Normal 2 56" xfId="278"/>
    <cellStyle name="Normal 2 57" xfId="534"/>
    <cellStyle name="Normal 2 57 2" xfId="536"/>
    <cellStyle name="Normal 2 6" xfId="279"/>
    <cellStyle name="Normal 2 6 2" xfId="280"/>
    <cellStyle name="Normal 2 6 3" xfId="281"/>
    <cellStyle name="Normal 2 7" xfId="282"/>
    <cellStyle name="Normal 2 7 2" xfId="283"/>
    <cellStyle name="Normal 2 7 2 2" xfId="1163"/>
    <cellStyle name="Normal 2 7 3" xfId="284"/>
    <cellStyle name="Normal 2 7 3 2" xfId="1164"/>
    <cellStyle name="Normal 2 7_anakia II etapi.xls sm. defeqturi" xfId="1165"/>
    <cellStyle name="Normal 2 8" xfId="285"/>
    <cellStyle name="Normal 2 8 2" xfId="286"/>
    <cellStyle name="Normal 2 8 3" xfId="287"/>
    <cellStyle name="Normal 2 9" xfId="288"/>
    <cellStyle name="Normal 2 9 2" xfId="289"/>
    <cellStyle name="Normal 2 9 3" xfId="290"/>
    <cellStyle name="Normal 2_anakia II etapi.xls sm. defeqturi" xfId="1166"/>
    <cellStyle name="Normal 20" xfId="291"/>
    <cellStyle name="Normal 21" xfId="292"/>
    <cellStyle name="Normal 21 2" xfId="1168"/>
    <cellStyle name="Normal 22" xfId="293"/>
    <cellStyle name="Normal 22 2" xfId="1169"/>
    <cellStyle name="Normal 23" xfId="294"/>
    <cellStyle name="Normal 23 2" xfId="1170"/>
    <cellStyle name="Normal 24" xfId="295"/>
    <cellStyle name="Normal 25" xfId="296"/>
    <cellStyle name="Normal 26" xfId="297"/>
    <cellStyle name="Normal 27" xfId="298"/>
    <cellStyle name="Normal 28" xfId="299"/>
    <cellStyle name="Normal 29" xfId="300"/>
    <cellStyle name="Normal 29 2" xfId="1172"/>
    <cellStyle name="Normal 29 3" xfId="1171"/>
    <cellStyle name="Normal 3" xfId="301"/>
    <cellStyle name="Normal 3 10" xfId="302"/>
    <cellStyle name="Normal 3 10 2" xfId="303"/>
    <cellStyle name="Normal 3 10 3" xfId="304"/>
    <cellStyle name="Normal 3 11" xfId="305"/>
    <cellStyle name="Normal 3 11 2" xfId="306"/>
    <cellStyle name="Normal 3 11 3" xfId="307"/>
    <cellStyle name="Normal 3 12" xfId="308"/>
    <cellStyle name="Normal 3 12 2" xfId="309"/>
    <cellStyle name="Normal 3 12 3" xfId="310"/>
    <cellStyle name="Normal 3 13" xfId="311"/>
    <cellStyle name="Normal 3 13 2" xfId="312"/>
    <cellStyle name="Normal 3 13 3" xfId="313"/>
    <cellStyle name="Normal 3 14" xfId="314"/>
    <cellStyle name="Normal 3 14 2" xfId="315"/>
    <cellStyle name="Normal 3 14 3" xfId="316"/>
    <cellStyle name="Normal 3 15" xfId="317"/>
    <cellStyle name="Normal 3 15 2" xfId="318"/>
    <cellStyle name="Normal 3 15 3" xfId="319"/>
    <cellStyle name="Normal 3 16" xfId="320"/>
    <cellStyle name="Normal 3 2" xfId="321"/>
    <cellStyle name="Normal 3 2 2" xfId="557"/>
    <cellStyle name="Normal 3 2_anakia II etapi.xls sm. defeqturi" xfId="1173"/>
    <cellStyle name="Normal 3 3" xfId="322"/>
    <cellStyle name="Normal 3 4" xfId="323"/>
    <cellStyle name="Normal 3 4 2" xfId="1398"/>
    <cellStyle name="Normal 3 5" xfId="324"/>
    <cellStyle name="Normal 3 5 2" xfId="1446"/>
    <cellStyle name="Normal 3 5 3" xfId="1399"/>
    <cellStyle name="Normal 3 6" xfId="325"/>
    <cellStyle name="Normal 3 7" xfId="326"/>
    <cellStyle name="Normal 3 8" xfId="327"/>
    <cellStyle name="Normal 3 8 2" xfId="328"/>
    <cellStyle name="Normal 3 8 3" xfId="329"/>
    <cellStyle name="Normal 3 9" xfId="330"/>
    <cellStyle name="Normal 3 9 2" xfId="331"/>
    <cellStyle name="Normal 3 9 3" xfId="332"/>
    <cellStyle name="Normal 30" xfId="333"/>
    <cellStyle name="Normal 30 2" xfId="1175"/>
    <cellStyle name="Normal 30 3" xfId="1174"/>
    <cellStyle name="Normal 31" xfId="334"/>
    <cellStyle name="Normal 32" xfId="335"/>
    <cellStyle name="Normal 32 2" xfId="1177"/>
    <cellStyle name="Normal 32 2 2" xfId="1178"/>
    <cellStyle name="Normal 32 3" xfId="1179"/>
    <cellStyle name="Normal 32 3 2" xfId="478"/>
    <cellStyle name="Normal 32 3 2 2" xfId="1181"/>
    <cellStyle name="Normal 32 3 2 2 2" xfId="1400"/>
    <cellStyle name="Normal 32 3 2 2 3" xfId="1401"/>
    <cellStyle name="Normal 32 3 2 3" xfId="1180"/>
    <cellStyle name="Normal 32 4" xfId="1182"/>
    <cellStyle name="Normal 32 5" xfId="1176"/>
    <cellStyle name="Normal 32_# 6-1 27.01.12 - копия (1)" xfId="1183"/>
    <cellStyle name="Normal 33" xfId="336"/>
    <cellStyle name="Normal 33 2" xfId="1185"/>
    <cellStyle name="Normal 33 3" xfId="1184"/>
    <cellStyle name="Normal 34" xfId="337"/>
    <cellStyle name="Normal 35" xfId="338"/>
    <cellStyle name="Normal 35 2" xfId="546"/>
    <cellStyle name="Normal 35 3" xfId="1186"/>
    <cellStyle name="Normal 36" xfId="339"/>
    <cellStyle name="Normal 36 2" xfId="567"/>
    <cellStyle name="Normal 36 2 2" xfId="564"/>
    <cellStyle name="Normal 36 2 2 2" xfId="1356"/>
    <cellStyle name="Normal 36 2 2 2 2 7" xfId="545"/>
    <cellStyle name="Normal 36 2 2 3" xfId="1402"/>
    <cellStyle name="Normal 36 2 2 4" xfId="1403"/>
    <cellStyle name="Normal 36 2 3" xfId="1332"/>
    <cellStyle name="Normal 36 2 3 2" xfId="1357"/>
    <cellStyle name="Normal 36 2 3 2 2" xfId="1358"/>
    <cellStyle name="Normal 36 2 4" xfId="1333"/>
    <cellStyle name="Normal 36 2 5" xfId="1359"/>
    <cellStyle name="Normal 36 2 6" xfId="1360"/>
    <cellStyle name="Normal 36 2 7" xfId="1361"/>
    <cellStyle name="Normal 36 3" xfId="1188"/>
    <cellStyle name="Normal 36 4" xfId="1334"/>
    <cellStyle name="Normal 36 5" xfId="1434"/>
    <cellStyle name="Normal 36 6" xfId="1187"/>
    <cellStyle name="Normal 37" xfId="340"/>
    <cellStyle name="Normal 37 2" xfId="540"/>
    <cellStyle name="Normal 37 3" xfId="1189"/>
    <cellStyle name="Normal 38" xfId="341"/>
    <cellStyle name="Normal 38 2" xfId="477"/>
    <cellStyle name="Normal 38 2 2" xfId="1190"/>
    <cellStyle name="Normal 38 3" xfId="551"/>
    <cellStyle name="Normal 38 3 2" xfId="1191"/>
    <cellStyle name="Normal 38 4" xfId="1192"/>
    <cellStyle name="Normal 39" xfId="342"/>
    <cellStyle name="Normal 39 2" xfId="1194"/>
    <cellStyle name="Normal 39 3" xfId="1193"/>
    <cellStyle name="Normal 4" xfId="343"/>
    <cellStyle name="Normal 4 10" xfId="344"/>
    <cellStyle name="Normal 4 11" xfId="345"/>
    <cellStyle name="Normal 4 12" xfId="1195"/>
    <cellStyle name="Normal 4 2" xfId="346"/>
    <cellStyle name="Normal 4 2 2" xfId="347"/>
    <cellStyle name="Normal 4 2 3" xfId="348"/>
    <cellStyle name="Normal 4 2 4" xfId="1335"/>
    <cellStyle name="Normal 4 3" xfId="349"/>
    <cellStyle name="Normal 4 3 2" xfId="350"/>
    <cellStyle name="Normal 4 3 3" xfId="351"/>
    <cellStyle name="Normal 4 3 4" xfId="1196"/>
    <cellStyle name="Normal 4 4" xfId="352"/>
    <cellStyle name="Normal 4 4 2" xfId="353"/>
    <cellStyle name="Normal 4 4 3" xfId="354"/>
    <cellStyle name="Normal 4 4 4" xfId="1404"/>
    <cellStyle name="Normal 4 5" xfId="355"/>
    <cellStyle name="Normal 4 5 2" xfId="356"/>
    <cellStyle name="Normal 4 5 3" xfId="357"/>
    <cellStyle name="Normal 4 6" xfId="358"/>
    <cellStyle name="Normal 4 6 2" xfId="359"/>
    <cellStyle name="Normal 4 6 3" xfId="360"/>
    <cellStyle name="Normal 4 7" xfId="361"/>
    <cellStyle name="Normal 4 7 2" xfId="362"/>
    <cellStyle name="Normal 4 7 3" xfId="363"/>
    <cellStyle name="Normal 4 8" xfId="364"/>
    <cellStyle name="Normal 4 8 2" xfId="365"/>
    <cellStyle name="Normal 4 8 3" xfId="366"/>
    <cellStyle name="Normal 4 9" xfId="367"/>
    <cellStyle name="Normal 4 9 2" xfId="368"/>
    <cellStyle name="Normal 4 9 3" xfId="369"/>
    <cellStyle name="Normal 40" xfId="370"/>
    <cellStyle name="Normal 40 2" xfId="1198"/>
    <cellStyle name="Normal 40 3" xfId="1199"/>
    <cellStyle name="Normal 40 4" xfId="1197"/>
    <cellStyle name="Normal 41" xfId="371"/>
    <cellStyle name="Normal 41 2" xfId="1201"/>
    <cellStyle name="Normal 41 3" xfId="1200"/>
    <cellStyle name="Normal 42" xfId="372"/>
    <cellStyle name="Normal 42 2" xfId="1203"/>
    <cellStyle name="Normal 42 3" xfId="1204"/>
    <cellStyle name="Normal 42 4" xfId="1202"/>
    <cellStyle name="Normal 43" xfId="373"/>
    <cellStyle name="Normal 44" xfId="374"/>
    <cellStyle name="Normal 44 2" xfId="1205"/>
    <cellStyle name="Normal 45" xfId="375"/>
    <cellStyle name="Normal 45 2" xfId="1206"/>
    <cellStyle name="Normal 46" xfId="376"/>
    <cellStyle name="Normal 46 2" xfId="1439"/>
    <cellStyle name="Normal 46 3" xfId="1207"/>
    <cellStyle name="Normal 47" xfId="377"/>
    <cellStyle name="Normal 47 2" xfId="1317"/>
    <cellStyle name="Normal 47 3" xfId="1318"/>
    <cellStyle name="Normal 47 3 2" xfId="1338"/>
    <cellStyle name="Normal 47 3 3" xfId="1362"/>
    <cellStyle name="Normal 47 3 3 2" xfId="1405"/>
    <cellStyle name="Normal 47 4" xfId="1363"/>
    <cellStyle name="Normal 47 5" xfId="1208"/>
    <cellStyle name="Normal 48" xfId="378"/>
    <cellStyle name="Normal 48 2" xfId="543"/>
    <cellStyle name="Normal 48 2 2" xfId="547"/>
    <cellStyle name="Normal 48 3" xfId="1364"/>
    <cellStyle name="Normal 49" xfId="379"/>
    <cellStyle name="Normal 49 2" xfId="1365"/>
    <cellStyle name="Normal 5" xfId="380"/>
    <cellStyle name="Normal 5 2" xfId="1210"/>
    <cellStyle name="Normal 5 2 2" xfId="1211"/>
    <cellStyle name="Normal 5 3" xfId="1212"/>
    <cellStyle name="Normal 5 4" xfId="1213"/>
    <cellStyle name="Normal 5 4 2" xfId="1214"/>
    <cellStyle name="Normal 5 4 2 2" xfId="1441"/>
    <cellStyle name="Normal 5 4 3" xfId="1215"/>
    <cellStyle name="Normal 5 4 4" xfId="1440"/>
    <cellStyle name="Normal 5 5" xfId="1216"/>
    <cellStyle name="Normal 5 6" xfId="1435"/>
    <cellStyle name="Normal 5 7" xfId="1209"/>
    <cellStyle name="Normal 5_Copy of SAN2010" xfId="1217"/>
    <cellStyle name="Normal 50" xfId="420"/>
    <cellStyle name="Normal 50 2" xfId="537"/>
    <cellStyle name="Normal 50 2 2" xfId="1407"/>
    <cellStyle name="Normal 50 3" xfId="421"/>
    <cellStyle name="Normal 50 4" xfId="1406"/>
    <cellStyle name="Normal 51" xfId="419"/>
    <cellStyle name="Normal 51 2" xfId="1408"/>
    <cellStyle name="Normal 52" xfId="424"/>
    <cellStyle name="Normal 53" xfId="425"/>
    <cellStyle name="Normal 53 2" xfId="550"/>
    <cellStyle name="Normal 53 3" xfId="556"/>
    <cellStyle name="Normal 53 4" xfId="1462"/>
    <cellStyle name="Normal 54" xfId="480"/>
    <cellStyle name="Normal 55" xfId="481"/>
    <cellStyle name="Normal 55 2" xfId="538"/>
    <cellStyle name="Normal 56" xfId="533"/>
    <cellStyle name="Normal 59 2" xfId="554"/>
    <cellStyle name="Normal 6" xfId="381"/>
    <cellStyle name="Normal 7" xfId="382"/>
    <cellStyle name="Normal 7 2" xfId="1409"/>
    <cellStyle name="Normal 75" xfId="1218"/>
    <cellStyle name="Normal 8" xfId="383"/>
    <cellStyle name="Normal 8 2" xfId="1219"/>
    <cellStyle name="Normal 8 3" xfId="1410"/>
    <cellStyle name="Normal 8 3 2" xfId="1447"/>
    <cellStyle name="Normal 8_2D4CD000" xfId="1220"/>
    <cellStyle name="Normal 9" xfId="384"/>
    <cellStyle name="Normal 9 2" xfId="1221"/>
    <cellStyle name="Normal 9 2 2" xfId="1222"/>
    <cellStyle name="Normal 9 2 3" xfId="1223"/>
    <cellStyle name="Normal 9 2 4" xfId="1224"/>
    <cellStyle name="Normal 9 2_anakia II etapi.xls sm. defeqturi" xfId="1225"/>
    <cellStyle name="Normal 9_2D4CD000" xfId="1226"/>
    <cellStyle name="Normal_sida wyalsadenidigomi" xfId="3"/>
    <cellStyle name="Normal_Xl0000048" xfId="1"/>
    <cellStyle name="normálne 2" xfId="385"/>
    <cellStyle name="Note 2" xfId="1227"/>
    <cellStyle name="Note 2 2" xfId="1228"/>
    <cellStyle name="Note 2 3" xfId="1229"/>
    <cellStyle name="Note 2 4" xfId="1230"/>
    <cellStyle name="Note 2 5" xfId="1231"/>
    <cellStyle name="Note 2_anakia II etapi.xls sm. defeqturi" xfId="1232"/>
    <cellStyle name="Note 3" xfId="1233"/>
    <cellStyle name="Note 4" xfId="1234"/>
    <cellStyle name="Note 4 2" xfId="1235"/>
    <cellStyle name="Note 4_anakia II etapi.xls sm. defeqturi" xfId="1236"/>
    <cellStyle name="Note 5" xfId="1237"/>
    <cellStyle name="Note 6" xfId="1238"/>
    <cellStyle name="Note 7" xfId="1239"/>
    <cellStyle name="Output 2" xfId="1240"/>
    <cellStyle name="Output 2 2" xfId="1241"/>
    <cellStyle name="Output 2 3" xfId="1242"/>
    <cellStyle name="Output 2 4" xfId="1243"/>
    <cellStyle name="Output 2 5" xfId="1244"/>
    <cellStyle name="Output 2_anakia II etapi.xls sm. defeqturi" xfId="1245"/>
    <cellStyle name="Output 3" xfId="1246"/>
    <cellStyle name="Output 4" xfId="1247"/>
    <cellStyle name="Output 4 2" xfId="1248"/>
    <cellStyle name="Output 4_anakia II etapi.xls sm. defeqturi" xfId="1249"/>
    <cellStyle name="Output 5" xfId="1250"/>
    <cellStyle name="Output 6" xfId="1251"/>
    <cellStyle name="Output 7" xfId="1252"/>
    <cellStyle name="Percent 2" xfId="566"/>
    <cellStyle name="Percent 2 2" xfId="386"/>
    <cellStyle name="Percent 2 3" xfId="387"/>
    <cellStyle name="Percent 2 4" xfId="388"/>
    <cellStyle name="Percent 3" xfId="389"/>
    <cellStyle name="Percent 3 2" xfId="390"/>
    <cellStyle name="Percent 3 2 2" xfId="1254"/>
    <cellStyle name="Percent 3 3" xfId="391"/>
    <cellStyle name="Percent 3 3 2" xfId="1452"/>
    <cellStyle name="Percent 3 4" xfId="1253"/>
    <cellStyle name="Percent 4" xfId="392"/>
    <cellStyle name="Percent 4 2" xfId="1255"/>
    <cellStyle name="Percent 5" xfId="1256"/>
    <cellStyle name="Percent 6" xfId="1257"/>
    <cellStyle name="SAPBEXstdItem" xfId="393"/>
    <cellStyle name="Standard_35kA Anl. &amp; Gen.Schutz  ANL335B" xfId="394"/>
    <cellStyle name="Style 1" xfId="2"/>
    <cellStyle name="Title 2" xfId="1258"/>
    <cellStyle name="Title 2 2" xfId="1259"/>
    <cellStyle name="Title 2 3" xfId="1260"/>
    <cellStyle name="Title 2 4" xfId="1261"/>
    <cellStyle name="Title 2 5" xfId="1262"/>
    <cellStyle name="Title 3" xfId="1263"/>
    <cellStyle name="Title 4" xfId="1264"/>
    <cellStyle name="Title 4 2" xfId="1265"/>
    <cellStyle name="Title 5" xfId="1266"/>
    <cellStyle name="Title 6" xfId="1267"/>
    <cellStyle name="Title 7" xfId="1268"/>
    <cellStyle name="Total 2" xfId="1269"/>
    <cellStyle name="Total 2 2" xfId="1270"/>
    <cellStyle name="Total 2 3" xfId="1271"/>
    <cellStyle name="Total 2 4" xfId="1272"/>
    <cellStyle name="Total 2 5" xfId="1273"/>
    <cellStyle name="Total 2_anakia II etapi.xls sm. defeqturi" xfId="1274"/>
    <cellStyle name="Total 3" xfId="1275"/>
    <cellStyle name="Total 4" xfId="1276"/>
    <cellStyle name="Total 4 2" xfId="1277"/>
    <cellStyle name="Total 4_anakia II etapi.xls sm. defeqturi" xfId="1278"/>
    <cellStyle name="Total 5" xfId="1279"/>
    <cellStyle name="Total 6" xfId="1280"/>
    <cellStyle name="Total 7" xfId="1281"/>
    <cellStyle name="Warning Text 2" xfId="1282"/>
    <cellStyle name="Warning Text 2 2" xfId="1283"/>
    <cellStyle name="Warning Text 2 3" xfId="1284"/>
    <cellStyle name="Warning Text 2 4" xfId="1285"/>
    <cellStyle name="Warning Text 2 5" xfId="1286"/>
    <cellStyle name="Warning Text 3" xfId="1287"/>
    <cellStyle name="Warning Text 4" xfId="1288"/>
    <cellStyle name="Warning Text 4 2" xfId="1289"/>
    <cellStyle name="Warning Text 5" xfId="1290"/>
    <cellStyle name="Warning Text 6" xfId="1291"/>
    <cellStyle name="Warning Text 7" xfId="1292"/>
    <cellStyle name="Акцент1" xfId="395"/>
    <cellStyle name="Акцент1 2" xfId="1411"/>
    <cellStyle name="Акцент2" xfId="396"/>
    <cellStyle name="Акцент2 2" xfId="1412"/>
    <cellStyle name="Акцент3" xfId="397"/>
    <cellStyle name="Акцент3 2" xfId="1413"/>
    <cellStyle name="Акцент4" xfId="398"/>
    <cellStyle name="Акцент4 2" xfId="1414"/>
    <cellStyle name="Акцент5" xfId="399"/>
    <cellStyle name="Акцент5 2" xfId="1415"/>
    <cellStyle name="Акцент6" xfId="400"/>
    <cellStyle name="Акцент6 2" xfId="1416"/>
    <cellStyle name="Ввод " xfId="401"/>
    <cellStyle name="Ввод  2" xfId="1417"/>
    <cellStyle name="Вывод" xfId="402"/>
    <cellStyle name="Вывод 2" xfId="1418"/>
    <cellStyle name="Вычисление" xfId="403"/>
    <cellStyle name="Вычисление 2" xfId="1419"/>
    <cellStyle name="Заголовок 1" xfId="404"/>
    <cellStyle name="Заголовок 1 2" xfId="1420"/>
    <cellStyle name="Заголовок 2" xfId="405"/>
    <cellStyle name="Заголовок 2 2" xfId="1421"/>
    <cellStyle name="Заголовок 3" xfId="406"/>
    <cellStyle name="Заголовок 3 2" xfId="1422"/>
    <cellStyle name="Заголовок 4" xfId="407"/>
    <cellStyle name="Заголовок 4 2" xfId="1423"/>
    <cellStyle name="Итог" xfId="408"/>
    <cellStyle name="Итог 2" xfId="1424"/>
    <cellStyle name="Контрольная ячейка" xfId="409"/>
    <cellStyle name="Контрольная ячейка 2" xfId="1425"/>
    <cellStyle name="Название" xfId="410"/>
    <cellStyle name="Название 2" xfId="1426"/>
    <cellStyle name="Нейтральный" xfId="411"/>
    <cellStyle name="Нейтральный 2" xfId="1427"/>
    <cellStyle name="Обычный 10" xfId="1293"/>
    <cellStyle name="Обычный 10 2" xfId="1294"/>
    <cellStyle name="Обычный 10 2 2" xfId="1366"/>
    <cellStyle name="Обычный 11" xfId="1438"/>
    <cellStyle name="Обычный 12" xfId="1448"/>
    <cellStyle name="Обычный 12 2" xfId="1455"/>
    <cellStyle name="Обычный 13" xfId="561"/>
    <cellStyle name="Обычный 2" xfId="482"/>
    <cellStyle name="Обычный 2 2" xfId="539"/>
    <cellStyle name="Обычный 3" xfId="535"/>
    <cellStyle name="Обычный 3 2" xfId="1295"/>
    <cellStyle name="Обычный 3 3" xfId="1296"/>
    <cellStyle name="Обычный 4" xfId="562"/>
    <cellStyle name="Обычный 4 2" xfId="541"/>
    <cellStyle name="Обычный 4 3" xfId="548"/>
    <cellStyle name="Обычный 4 4" xfId="1297"/>
    <cellStyle name="Обычный 5" xfId="1298"/>
    <cellStyle name="Обычный 5 2" xfId="1299"/>
    <cellStyle name="Обычный 5 2 2" xfId="1300"/>
    <cellStyle name="Обычный 5 3" xfId="1301"/>
    <cellStyle name="Обычный 5 4" xfId="1302"/>
    <cellStyle name="Обычный 5 4 2" xfId="1367"/>
    <cellStyle name="Обычный 5 5" xfId="1336"/>
    <cellStyle name="Обычный 6" xfId="1303"/>
    <cellStyle name="Обычный 6 2" xfId="1304"/>
    <cellStyle name="Обычный 7" xfId="1305"/>
    <cellStyle name="Обычный 7 2" xfId="1442"/>
    <cellStyle name="Обычный 8" xfId="1306"/>
    <cellStyle name="Обычный 8 2" xfId="1307"/>
    <cellStyle name="Обычный 9" xfId="1308"/>
    <cellStyle name="Плохой" xfId="412"/>
    <cellStyle name="Плохой 2" xfId="1337"/>
    <cellStyle name="Пояснение" xfId="413"/>
    <cellStyle name="Пояснение 2" xfId="1428"/>
    <cellStyle name="Примечание" xfId="414"/>
    <cellStyle name="Примечание 2" xfId="532"/>
    <cellStyle name="Примечание 2 2" xfId="1167"/>
    <cellStyle name="Примечание 3" xfId="1429"/>
    <cellStyle name="Процентный 2" xfId="555"/>
    <cellStyle name="Процентный 3" xfId="1309"/>
    <cellStyle name="Процентный 3 2" xfId="1310"/>
    <cellStyle name="Процентный 4" xfId="1453"/>
    <cellStyle name="Процентный 5" xfId="1457"/>
    <cellStyle name="Связанная ячейка" xfId="415"/>
    <cellStyle name="Связанная ячейка 2" xfId="1430"/>
    <cellStyle name="Текст предупреждения" xfId="416"/>
    <cellStyle name="Текст предупреждения 2" xfId="1431"/>
    <cellStyle name="Финансовый 2" xfId="1311"/>
    <cellStyle name="Финансовый 2 2" xfId="1312"/>
    <cellStyle name="Финансовый 3" xfId="1313"/>
    <cellStyle name="Финансовый 4" xfId="1314"/>
    <cellStyle name="Финансовый 5" xfId="1315"/>
    <cellStyle name="Финансовый 6" xfId="1437"/>
    <cellStyle name="Финансовый 7" xfId="1454"/>
    <cellStyle name="Финансовый 8" xfId="1458"/>
    <cellStyle name="Хороший" xfId="417"/>
    <cellStyle name="Хороший 2" xfId="1432"/>
    <cellStyle name="常规_Sheet1" xfId="4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85</xdr:row>
      <xdr:rowOff>0</xdr:rowOff>
    </xdr:from>
    <xdr:ext cx="76200" cy="200025"/>
    <xdr:sp macro="" textlink="">
      <xdr:nvSpPr>
        <xdr:cNvPr id="2" name="Text Box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90650" y="13601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85</xdr:row>
      <xdr:rowOff>0</xdr:rowOff>
    </xdr:from>
    <xdr:ext cx="76200" cy="200025"/>
    <xdr:sp macro="" textlink="">
      <xdr:nvSpPr>
        <xdr:cNvPr id="3" name="Text Box 3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13601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82</xdr:row>
      <xdr:rowOff>0</xdr:rowOff>
    </xdr:from>
    <xdr:ext cx="76200" cy="200025"/>
    <xdr:sp macro="" textlink="">
      <xdr:nvSpPr>
        <xdr:cNvPr id="4" name="Text Box 3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390650" y="13115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82</xdr:row>
      <xdr:rowOff>0</xdr:rowOff>
    </xdr:from>
    <xdr:ext cx="76200" cy="200025"/>
    <xdr:sp macro="" textlink="">
      <xdr:nvSpPr>
        <xdr:cNvPr id="5" name="Text Box 3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390650" y="13115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83</xdr:row>
      <xdr:rowOff>0</xdr:rowOff>
    </xdr:from>
    <xdr:ext cx="76200" cy="200025"/>
    <xdr:sp macro="" textlink="">
      <xdr:nvSpPr>
        <xdr:cNvPr id="6" name="Text Box 3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390650" y="13277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83</xdr:row>
      <xdr:rowOff>0</xdr:rowOff>
    </xdr:from>
    <xdr:ext cx="76200" cy="200025"/>
    <xdr:sp macro="" textlink="">
      <xdr:nvSpPr>
        <xdr:cNvPr id="7" name="Text Box 3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390650" y="13277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84</xdr:row>
      <xdr:rowOff>0</xdr:rowOff>
    </xdr:from>
    <xdr:ext cx="76200" cy="200025"/>
    <xdr:sp macro="" textlink="">
      <xdr:nvSpPr>
        <xdr:cNvPr id="8" name="Text Box 3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390650" y="13439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84</xdr:row>
      <xdr:rowOff>0</xdr:rowOff>
    </xdr:from>
    <xdr:ext cx="76200" cy="200025"/>
    <xdr:sp macro="" textlink="">
      <xdr:nvSpPr>
        <xdr:cNvPr id="9" name="Text Box 3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390650" y="13439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159</xdr:row>
      <xdr:rowOff>0</xdr:rowOff>
    </xdr:from>
    <xdr:ext cx="76200" cy="200025"/>
    <xdr:sp macro="" textlink="">
      <xdr:nvSpPr>
        <xdr:cNvPr id="10" name="Text Box 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390650" y="25584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159</xdr:row>
      <xdr:rowOff>0</xdr:rowOff>
    </xdr:from>
    <xdr:ext cx="76200" cy="200025"/>
    <xdr:sp macro="" textlink="">
      <xdr:nvSpPr>
        <xdr:cNvPr id="11" name="Text Box 3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390650" y="25584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156</xdr:row>
      <xdr:rowOff>0</xdr:rowOff>
    </xdr:from>
    <xdr:ext cx="76200" cy="200025"/>
    <xdr:sp macro="" textlink="">
      <xdr:nvSpPr>
        <xdr:cNvPr id="12" name="Text Box 3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390650" y="25098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156</xdr:row>
      <xdr:rowOff>0</xdr:rowOff>
    </xdr:from>
    <xdr:ext cx="76200" cy="200025"/>
    <xdr:sp macro="" textlink="">
      <xdr:nvSpPr>
        <xdr:cNvPr id="13" name="Text Box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390650" y="25098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76200" cy="200025"/>
    <xdr:sp macro="" textlink="">
      <xdr:nvSpPr>
        <xdr:cNvPr id="14" name="Text Box 3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390650" y="25260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157</xdr:row>
      <xdr:rowOff>0</xdr:rowOff>
    </xdr:from>
    <xdr:ext cx="76200" cy="200025"/>
    <xdr:sp macro="" textlink="">
      <xdr:nvSpPr>
        <xdr:cNvPr id="15" name="Text Box 3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390650" y="25260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158</xdr:row>
      <xdr:rowOff>0</xdr:rowOff>
    </xdr:from>
    <xdr:ext cx="76200" cy="200025"/>
    <xdr:sp macro="" textlink="">
      <xdr:nvSpPr>
        <xdr:cNvPr id="16" name="Text Box 3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390650" y="25422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158</xdr:row>
      <xdr:rowOff>0</xdr:rowOff>
    </xdr:from>
    <xdr:ext cx="76200" cy="200025"/>
    <xdr:sp macro="" textlink="">
      <xdr:nvSpPr>
        <xdr:cNvPr id="17" name="Text Box 3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390650" y="25422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14</xdr:row>
      <xdr:rowOff>0</xdr:rowOff>
    </xdr:from>
    <xdr:ext cx="76200" cy="200025"/>
    <xdr:sp macro="" textlink="">
      <xdr:nvSpPr>
        <xdr:cNvPr id="2" name="Text Box 3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2105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76200" cy="200025"/>
    <xdr:sp macro="" textlink="">
      <xdr:nvSpPr>
        <xdr:cNvPr id="3" name="Text Box 3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219200" y="2105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Vituka\Desktop\x-bi\xarjTaRricxva%20baRis%20bolo%20koreqtirebul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tuka/Desktop/x-bi/xarjTaRricxva%20baRis%20bolo%20koreqtirebu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განმარტებითი ბარათი"/>
      <sheetName val="nakrebi"/>
      <sheetName val="krebsiTi"/>
      <sheetName val="ob baRi"/>
      <sheetName val="samS baRi"/>
      <sheetName val="wyal-kanal"/>
      <sheetName val="eleqtro"/>
      <sheetName val="gaTboba1"/>
      <sheetName val="ვენტილაცია"/>
      <sheetName val="susti denebi"/>
      <sheetName val="samzareulos lifti"/>
      <sheetName val="ob saqvabe"/>
      <sheetName val="saqvabe samS."/>
      <sheetName val="saqvabis mowyobil."/>
      <sheetName val="ob samrecxao"/>
      <sheetName val="samrecxao samS. "/>
      <sheetName val="gaTboba samr"/>
      <sheetName val="wyal-kanal samr"/>
      <sheetName val="garewk"/>
      <sheetName val="gare el"/>
      <sheetName val="gazi"/>
      <sheetName val="keTilmowyoba"/>
      <sheetName val="Rob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8">
          <cell r="F18">
            <v>0.22430000000000003</v>
          </cell>
        </row>
      </sheetData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განმარტებითი ბარათი"/>
      <sheetName val="nakrebi"/>
      <sheetName val="krebsiTi"/>
      <sheetName val="ob baRi"/>
      <sheetName val="samS baRi"/>
      <sheetName val="wyal-kanal"/>
      <sheetName val="eleqtro"/>
      <sheetName val="gaTboba1"/>
      <sheetName val="ვენტილაცია"/>
      <sheetName val="susti denebi"/>
      <sheetName val="samzareulos lifti"/>
      <sheetName val="ob saqvabe"/>
      <sheetName val="saqvabe samS."/>
      <sheetName val="saqvabis mowyobil."/>
      <sheetName val="ob samrecxao"/>
      <sheetName val="samrecxao samS. "/>
      <sheetName val="gaTboba samr"/>
      <sheetName val="wyal-kanal samr"/>
      <sheetName val="garewk"/>
      <sheetName val="gare el"/>
      <sheetName val="gazi"/>
      <sheetName val="keTilmowyoba"/>
      <sheetName val="Rob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8">
          <cell r="F18">
            <v>0.22430000000000003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1"/>
  <sheetViews>
    <sheetView tabSelected="1" workbookViewId="0">
      <selection activeCell="D41" sqref="D41"/>
    </sheetView>
  </sheetViews>
  <sheetFormatPr defaultRowHeight="12.75"/>
  <cols>
    <col min="2" max="2" width="20.7109375" customWidth="1"/>
    <col min="3" max="3" width="31.42578125" customWidth="1"/>
    <col min="4" max="4" width="21" customWidth="1"/>
  </cols>
  <sheetData>
    <row r="1" spans="1:4">
      <c r="A1" s="90" t="s">
        <v>256</v>
      </c>
      <c r="B1" s="90"/>
      <c r="C1" s="90"/>
    </row>
    <row r="2" spans="1:4">
      <c r="A2" s="91"/>
      <c r="B2" s="91"/>
      <c r="C2" s="91"/>
    </row>
    <row r="3" spans="1:4" ht="12.75" customHeight="1">
      <c r="A3" s="92" t="s">
        <v>0</v>
      </c>
      <c r="B3" s="92" t="s">
        <v>1</v>
      </c>
      <c r="C3" s="88" t="s">
        <v>259</v>
      </c>
      <c r="D3" s="88" t="s">
        <v>12</v>
      </c>
    </row>
    <row r="4" spans="1:4">
      <c r="A4" s="92"/>
      <c r="B4" s="92"/>
      <c r="C4" s="88"/>
      <c r="D4" s="88"/>
    </row>
    <row r="5" spans="1:4">
      <c r="A5" s="92"/>
      <c r="B5" s="92"/>
      <c r="C5" s="88"/>
      <c r="D5" s="88"/>
    </row>
    <row r="6" spans="1:4">
      <c r="A6" s="92"/>
      <c r="B6" s="92"/>
      <c r="C6" s="88"/>
      <c r="D6" s="88"/>
    </row>
    <row r="7" spans="1:4" ht="13.5">
      <c r="A7" s="1">
        <v>1</v>
      </c>
      <c r="B7" s="1">
        <v>2</v>
      </c>
      <c r="C7" s="1">
        <v>3</v>
      </c>
      <c r="D7" s="31">
        <v>4</v>
      </c>
    </row>
    <row r="8" spans="1:4" ht="13.5">
      <c r="A8" s="32">
        <v>1</v>
      </c>
      <c r="B8" s="32" t="s">
        <v>15</v>
      </c>
      <c r="C8" s="83">
        <f>'გათბობა '!E240</f>
        <v>475389.34101599973</v>
      </c>
      <c r="D8" s="28"/>
    </row>
    <row r="9" spans="1:4" ht="13.5">
      <c r="A9" s="32">
        <v>2</v>
      </c>
      <c r="B9" s="32" t="s">
        <v>16</v>
      </c>
      <c r="C9" s="83">
        <f>კონდიცირება!E15</f>
        <v>2750.5208000000002</v>
      </c>
      <c r="D9" s="28"/>
    </row>
    <row r="10" spans="1:4" ht="13.5">
      <c r="A10" s="28"/>
      <c r="B10" s="28"/>
      <c r="C10" s="84"/>
      <c r="D10" s="28"/>
    </row>
    <row r="11" spans="1:4" ht="13.5">
      <c r="A11" s="28"/>
      <c r="B11" s="32" t="s">
        <v>17</v>
      </c>
      <c r="C11" s="85">
        <f>C8+C9</f>
        <v>478139.86181599973</v>
      </c>
      <c r="D11" s="76"/>
    </row>
    <row r="12" spans="1:4" ht="13.5">
      <c r="A12" s="28"/>
      <c r="B12" s="32"/>
      <c r="C12" s="28"/>
      <c r="D12" s="28"/>
    </row>
    <row r="13" spans="1:4">
      <c r="A13" s="28"/>
      <c r="B13" s="28"/>
      <c r="C13" s="28"/>
      <c r="D13" s="28"/>
    </row>
    <row r="14" spans="1:4">
      <c r="A14" s="28"/>
      <c r="B14" s="28"/>
      <c r="C14" s="28"/>
      <c r="D14" s="28"/>
    </row>
    <row r="16" spans="1:4" ht="25.5" customHeight="1">
      <c r="B16" s="89" t="s">
        <v>13</v>
      </c>
      <c r="C16" s="89"/>
    </row>
    <row r="21" spans="3:3">
      <c r="C21" s="87"/>
    </row>
  </sheetData>
  <mergeCells count="6">
    <mergeCell ref="D3:D6"/>
    <mergeCell ref="B16:C16"/>
    <mergeCell ref="A1:C2"/>
    <mergeCell ref="A3:A6"/>
    <mergeCell ref="B3:B6"/>
    <mergeCell ref="C3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7"/>
  <sheetViews>
    <sheetView topLeftCell="A216" zoomScaleNormal="100" zoomScaleSheetLayoutView="100" workbookViewId="0">
      <selection activeCell="E9" sqref="E9:E239"/>
    </sheetView>
  </sheetViews>
  <sheetFormatPr defaultColWidth="10.42578125" defaultRowHeight="12.75"/>
  <cols>
    <col min="1" max="1" width="5.5703125" style="5" bestFit="1" customWidth="1"/>
    <col min="2" max="2" width="60.42578125" style="3" customWidth="1"/>
    <col min="3" max="3" width="17.28515625" style="3" customWidth="1"/>
    <col min="4" max="4" width="12.140625" style="3" customWidth="1"/>
    <col min="5" max="5" width="16.5703125" style="4" customWidth="1"/>
    <col min="6" max="6" width="14.28515625" style="4" customWidth="1"/>
    <col min="7" max="7" width="10.42578125" style="4"/>
    <col min="8" max="234" width="10.42578125" style="3"/>
    <col min="235" max="235" width="5.5703125" style="3" bestFit="1" customWidth="1"/>
    <col min="236" max="236" width="12" style="3" customWidth="1"/>
    <col min="237" max="237" width="40.28515625" style="3" customWidth="1"/>
    <col min="238" max="238" width="7.7109375" style="3" bestFit="1" customWidth="1"/>
    <col min="239" max="239" width="8.85546875" style="3" customWidth="1"/>
    <col min="240" max="240" width="8.5703125" style="3" customWidth="1"/>
    <col min="241" max="241" width="8" style="3" customWidth="1"/>
    <col min="242" max="242" width="8.140625" style="3" customWidth="1"/>
    <col min="243" max="243" width="8.5703125" style="3" customWidth="1"/>
    <col min="244" max="244" width="9.140625" style="3" customWidth="1"/>
    <col min="245" max="245" width="7.140625" style="3" customWidth="1"/>
    <col min="246" max="246" width="9.42578125" style="3" customWidth="1"/>
    <col min="247" max="247" width="10.7109375" style="3" customWidth="1"/>
    <col min="248" max="248" width="15.5703125" style="3" bestFit="1" customWidth="1"/>
    <col min="249" max="257" width="10.140625" style="3" customWidth="1"/>
    <col min="258" max="490" width="10.42578125" style="3"/>
    <col min="491" max="491" width="5.5703125" style="3" bestFit="1" customWidth="1"/>
    <col min="492" max="492" width="12" style="3" customWidth="1"/>
    <col min="493" max="493" width="40.28515625" style="3" customWidth="1"/>
    <col min="494" max="494" width="7.7109375" style="3" bestFit="1" customWidth="1"/>
    <col min="495" max="495" width="8.85546875" style="3" customWidth="1"/>
    <col min="496" max="496" width="8.5703125" style="3" customWidth="1"/>
    <col min="497" max="497" width="8" style="3" customWidth="1"/>
    <col min="498" max="498" width="8.140625" style="3" customWidth="1"/>
    <col min="499" max="499" width="8.5703125" style="3" customWidth="1"/>
    <col min="500" max="500" width="9.140625" style="3" customWidth="1"/>
    <col min="501" max="501" width="7.140625" style="3" customWidth="1"/>
    <col min="502" max="502" width="9.42578125" style="3" customWidth="1"/>
    <col min="503" max="503" width="10.7109375" style="3" customWidth="1"/>
    <col min="504" max="504" width="15.5703125" style="3" bestFit="1" customWidth="1"/>
    <col min="505" max="513" width="10.140625" style="3" customWidth="1"/>
    <col min="514" max="746" width="10.42578125" style="3"/>
    <col min="747" max="747" width="5.5703125" style="3" bestFit="1" customWidth="1"/>
    <col min="748" max="748" width="12" style="3" customWidth="1"/>
    <col min="749" max="749" width="40.28515625" style="3" customWidth="1"/>
    <col min="750" max="750" width="7.7109375" style="3" bestFit="1" customWidth="1"/>
    <col min="751" max="751" width="8.85546875" style="3" customWidth="1"/>
    <col min="752" max="752" width="8.5703125" style="3" customWidth="1"/>
    <col min="753" max="753" width="8" style="3" customWidth="1"/>
    <col min="754" max="754" width="8.140625" style="3" customWidth="1"/>
    <col min="755" max="755" width="8.5703125" style="3" customWidth="1"/>
    <col min="756" max="756" width="9.140625" style="3" customWidth="1"/>
    <col min="757" max="757" width="7.140625" style="3" customWidth="1"/>
    <col min="758" max="758" width="9.42578125" style="3" customWidth="1"/>
    <col min="759" max="759" width="10.7109375" style="3" customWidth="1"/>
    <col min="760" max="760" width="15.5703125" style="3" bestFit="1" customWidth="1"/>
    <col min="761" max="769" width="10.140625" style="3" customWidth="1"/>
    <col min="770" max="1002" width="10.42578125" style="3"/>
    <col min="1003" max="1003" width="5.5703125" style="3" bestFit="1" customWidth="1"/>
    <col min="1004" max="1004" width="12" style="3" customWidth="1"/>
    <col min="1005" max="1005" width="40.28515625" style="3" customWidth="1"/>
    <col min="1006" max="1006" width="7.7109375" style="3" bestFit="1" customWidth="1"/>
    <col min="1007" max="1007" width="8.85546875" style="3" customWidth="1"/>
    <col min="1008" max="1008" width="8.5703125" style="3" customWidth="1"/>
    <col min="1009" max="1009" width="8" style="3" customWidth="1"/>
    <col min="1010" max="1010" width="8.140625" style="3" customWidth="1"/>
    <col min="1011" max="1011" width="8.5703125" style="3" customWidth="1"/>
    <col min="1012" max="1012" width="9.140625" style="3" customWidth="1"/>
    <col min="1013" max="1013" width="7.140625" style="3" customWidth="1"/>
    <col min="1014" max="1014" width="9.42578125" style="3" customWidth="1"/>
    <col min="1015" max="1015" width="10.7109375" style="3" customWidth="1"/>
    <col min="1016" max="1016" width="15.5703125" style="3" bestFit="1" customWidth="1"/>
    <col min="1017" max="1025" width="10.140625" style="3" customWidth="1"/>
    <col min="1026" max="1258" width="10.42578125" style="3"/>
    <col min="1259" max="1259" width="5.5703125" style="3" bestFit="1" customWidth="1"/>
    <col min="1260" max="1260" width="12" style="3" customWidth="1"/>
    <col min="1261" max="1261" width="40.28515625" style="3" customWidth="1"/>
    <col min="1262" max="1262" width="7.7109375" style="3" bestFit="1" customWidth="1"/>
    <col min="1263" max="1263" width="8.85546875" style="3" customWidth="1"/>
    <col min="1264" max="1264" width="8.5703125" style="3" customWidth="1"/>
    <col min="1265" max="1265" width="8" style="3" customWidth="1"/>
    <col min="1266" max="1266" width="8.140625" style="3" customWidth="1"/>
    <col min="1267" max="1267" width="8.5703125" style="3" customWidth="1"/>
    <col min="1268" max="1268" width="9.140625" style="3" customWidth="1"/>
    <col min="1269" max="1269" width="7.140625" style="3" customWidth="1"/>
    <col min="1270" max="1270" width="9.42578125" style="3" customWidth="1"/>
    <col min="1271" max="1271" width="10.7109375" style="3" customWidth="1"/>
    <col min="1272" max="1272" width="15.5703125" style="3" bestFit="1" customWidth="1"/>
    <col min="1273" max="1281" width="10.140625" style="3" customWidth="1"/>
    <col min="1282" max="1514" width="10.42578125" style="3"/>
    <col min="1515" max="1515" width="5.5703125" style="3" bestFit="1" customWidth="1"/>
    <col min="1516" max="1516" width="12" style="3" customWidth="1"/>
    <col min="1517" max="1517" width="40.28515625" style="3" customWidth="1"/>
    <col min="1518" max="1518" width="7.7109375" style="3" bestFit="1" customWidth="1"/>
    <col min="1519" max="1519" width="8.85546875" style="3" customWidth="1"/>
    <col min="1520" max="1520" width="8.5703125" style="3" customWidth="1"/>
    <col min="1521" max="1521" width="8" style="3" customWidth="1"/>
    <col min="1522" max="1522" width="8.140625" style="3" customWidth="1"/>
    <col min="1523" max="1523" width="8.5703125" style="3" customWidth="1"/>
    <col min="1524" max="1524" width="9.140625" style="3" customWidth="1"/>
    <col min="1525" max="1525" width="7.140625" style="3" customWidth="1"/>
    <col min="1526" max="1526" width="9.42578125" style="3" customWidth="1"/>
    <col min="1527" max="1527" width="10.7109375" style="3" customWidth="1"/>
    <col min="1528" max="1528" width="15.5703125" style="3" bestFit="1" customWidth="1"/>
    <col min="1529" max="1537" width="10.140625" style="3" customWidth="1"/>
    <col min="1538" max="1770" width="10.42578125" style="3"/>
    <col min="1771" max="1771" width="5.5703125" style="3" bestFit="1" customWidth="1"/>
    <col min="1772" max="1772" width="12" style="3" customWidth="1"/>
    <col min="1773" max="1773" width="40.28515625" style="3" customWidth="1"/>
    <col min="1774" max="1774" width="7.7109375" style="3" bestFit="1" customWidth="1"/>
    <col min="1775" max="1775" width="8.85546875" style="3" customWidth="1"/>
    <col min="1776" max="1776" width="8.5703125" style="3" customWidth="1"/>
    <col min="1777" max="1777" width="8" style="3" customWidth="1"/>
    <col min="1778" max="1778" width="8.140625" style="3" customWidth="1"/>
    <col min="1779" max="1779" width="8.5703125" style="3" customWidth="1"/>
    <col min="1780" max="1780" width="9.140625" style="3" customWidth="1"/>
    <col min="1781" max="1781" width="7.140625" style="3" customWidth="1"/>
    <col min="1782" max="1782" width="9.42578125" style="3" customWidth="1"/>
    <col min="1783" max="1783" width="10.7109375" style="3" customWidth="1"/>
    <col min="1784" max="1784" width="15.5703125" style="3" bestFit="1" customWidth="1"/>
    <col min="1785" max="1793" width="10.140625" style="3" customWidth="1"/>
    <col min="1794" max="2026" width="10.42578125" style="3"/>
    <col min="2027" max="2027" width="5.5703125" style="3" bestFit="1" customWidth="1"/>
    <col min="2028" max="2028" width="12" style="3" customWidth="1"/>
    <col min="2029" max="2029" width="40.28515625" style="3" customWidth="1"/>
    <col min="2030" max="2030" width="7.7109375" style="3" bestFit="1" customWidth="1"/>
    <col min="2031" max="2031" width="8.85546875" style="3" customWidth="1"/>
    <col min="2032" max="2032" width="8.5703125" style="3" customWidth="1"/>
    <col min="2033" max="2033" width="8" style="3" customWidth="1"/>
    <col min="2034" max="2034" width="8.140625" style="3" customWidth="1"/>
    <col min="2035" max="2035" width="8.5703125" style="3" customWidth="1"/>
    <col min="2036" max="2036" width="9.140625" style="3" customWidth="1"/>
    <col min="2037" max="2037" width="7.140625" style="3" customWidth="1"/>
    <col min="2038" max="2038" width="9.42578125" style="3" customWidth="1"/>
    <col min="2039" max="2039" width="10.7109375" style="3" customWidth="1"/>
    <col min="2040" max="2040" width="15.5703125" style="3" bestFit="1" customWidth="1"/>
    <col min="2041" max="2049" width="10.140625" style="3" customWidth="1"/>
    <col min="2050" max="2282" width="10.42578125" style="3"/>
    <col min="2283" max="2283" width="5.5703125" style="3" bestFit="1" customWidth="1"/>
    <col min="2284" max="2284" width="12" style="3" customWidth="1"/>
    <col min="2285" max="2285" width="40.28515625" style="3" customWidth="1"/>
    <col min="2286" max="2286" width="7.7109375" style="3" bestFit="1" customWidth="1"/>
    <col min="2287" max="2287" width="8.85546875" style="3" customWidth="1"/>
    <col min="2288" max="2288" width="8.5703125" style="3" customWidth="1"/>
    <col min="2289" max="2289" width="8" style="3" customWidth="1"/>
    <col min="2290" max="2290" width="8.140625" style="3" customWidth="1"/>
    <col min="2291" max="2291" width="8.5703125" style="3" customWidth="1"/>
    <col min="2292" max="2292" width="9.140625" style="3" customWidth="1"/>
    <col min="2293" max="2293" width="7.140625" style="3" customWidth="1"/>
    <col min="2294" max="2294" width="9.42578125" style="3" customWidth="1"/>
    <col min="2295" max="2295" width="10.7109375" style="3" customWidth="1"/>
    <col min="2296" max="2296" width="15.5703125" style="3" bestFit="1" customWidth="1"/>
    <col min="2297" max="2305" width="10.140625" style="3" customWidth="1"/>
    <col min="2306" max="2538" width="10.42578125" style="3"/>
    <col min="2539" max="2539" width="5.5703125" style="3" bestFit="1" customWidth="1"/>
    <col min="2540" max="2540" width="12" style="3" customWidth="1"/>
    <col min="2541" max="2541" width="40.28515625" style="3" customWidth="1"/>
    <col min="2542" max="2542" width="7.7109375" style="3" bestFit="1" customWidth="1"/>
    <col min="2543" max="2543" width="8.85546875" style="3" customWidth="1"/>
    <col min="2544" max="2544" width="8.5703125" style="3" customWidth="1"/>
    <col min="2545" max="2545" width="8" style="3" customWidth="1"/>
    <col min="2546" max="2546" width="8.140625" style="3" customWidth="1"/>
    <col min="2547" max="2547" width="8.5703125" style="3" customWidth="1"/>
    <col min="2548" max="2548" width="9.140625" style="3" customWidth="1"/>
    <col min="2549" max="2549" width="7.140625" style="3" customWidth="1"/>
    <col min="2550" max="2550" width="9.42578125" style="3" customWidth="1"/>
    <col min="2551" max="2551" width="10.7109375" style="3" customWidth="1"/>
    <col min="2552" max="2552" width="15.5703125" style="3" bestFit="1" customWidth="1"/>
    <col min="2553" max="2561" width="10.140625" style="3" customWidth="1"/>
    <col min="2562" max="2794" width="10.42578125" style="3"/>
    <col min="2795" max="2795" width="5.5703125" style="3" bestFit="1" customWidth="1"/>
    <col min="2796" max="2796" width="12" style="3" customWidth="1"/>
    <col min="2797" max="2797" width="40.28515625" style="3" customWidth="1"/>
    <col min="2798" max="2798" width="7.7109375" style="3" bestFit="1" customWidth="1"/>
    <col min="2799" max="2799" width="8.85546875" style="3" customWidth="1"/>
    <col min="2800" max="2800" width="8.5703125" style="3" customWidth="1"/>
    <col min="2801" max="2801" width="8" style="3" customWidth="1"/>
    <col min="2802" max="2802" width="8.140625" style="3" customWidth="1"/>
    <col min="2803" max="2803" width="8.5703125" style="3" customWidth="1"/>
    <col min="2804" max="2804" width="9.140625" style="3" customWidth="1"/>
    <col min="2805" max="2805" width="7.140625" style="3" customWidth="1"/>
    <col min="2806" max="2806" width="9.42578125" style="3" customWidth="1"/>
    <col min="2807" max="2807" width="10.7109375" style="3" customWidth="1"/>
    <col min="2808" max="2808" width="15.5703125" style="3" bestFit="1" customWidth="1"/>
    <col min="2809" max="2817" width="10.140625" style="3" customWidth="1"/>
    <col min="2818" max="3050" width="10.42578125" style="3"/>
    <col min="3051" max="3051" width="5.5703125" style="3" bestFit="1" customWidth="1"/>
    <col min="3052" max="3052" width="12" style="3" customWidth="1"/>
    <col min="3053" max="3053" width="40.28515625" style="3" customWidth="1"/>
    <col min="3054" max="3054" width="7.7109375" style="3" bestFit="1" customWidth="1"/>
    <col min="3055" max="3055" width="8.85546875" style="3" customWidth="1"/>
    <col min="3056" max="3056" width="8.5703125" style="3" customWidth="1"/>
    <col min="3057" max="3057" width="8" style="3" customWidth="1"/>
    <col min="3058" max="3058" width="8.140625" style="3" customWidth="1"/>
    <col min="3059" max="3059" width="8.5703125" style="3" customWidth="1"/>
    <col min="3060" max="3060" width="9.140625" style="3" customWidth="1"/>
    <col min="3061" max="3061" width="7.140625" style="3" customWidth="1"/>
    <col min="3062" max="3062" width="9.42578125" style="3" customWidth="1"/>
    <col min="3063" max="3063" width="10.7109375" style="3" customWidth="1"/>
    <col min="3064" max="3064" width="15.5703125" style="3" bestFit="1" customWidth="1"/>
    <col min="3065" max="3073" width="10.140625" style="3" customWidth="1"/>
    <col min="3074" max="3306" width="10.42578125" style="3"/>
    <col min="3307" max="3307" width="5.5703125" style="3" bestFit="1" customWidth="1"/>
    <col min="3308" max="3308" width="12" style="3" customWidth="1"/>
    <col min="3309" max="3309" width="40.28515625" style="3" customWidth="1"/>
    <col min="3310" max="3310" width="7.7109375" style="3" bestFit="1" customWidth="1"/>
    <col min="3311" max="3311" width="8.85546875" style="3" customWidth="1"/>
    <col min="3312" max="3312" width="8.5703125" style="3" customWidth="1"/>
    <col min="3313" max="3313" width="8" style="3" customWidth="1"/>
    <col min="3314" max="3314" width="8.140625" style="3" customWidth="1"/>
    <col min="3315" max="3315" width="8.5703125" style="3" customWidth="1"/>
    <col min="3316" max="3316" width="9.140625" style="3" customWidth="1"/>
    <col min="3317" max="3317" width="7.140625" style="3" customWidth="1"/>
    <col min="3318" max="3318" width="9.42578125" style="3" customWidth="1"/>
    <col min="3319" max="3319" width="10.7109375" style="3" customWidth="1"/>
    <col min="3320" max="3320" width="15.5703125" style="3" bestFit="1" customWidth="1"/>
    <col min="3321" max="3329" width="10.140625" style="3" customWidth="1"/>
    <col min="3330" max="3562" width="10.42578125" style="3"/>
    <col min="3563" max="3563" width="5.5703125" style="3" bestFit="1" customWidth="1"/>
    <col min="3564" max="3564" width="12" style="3" customWidth="1"/>
    <col min="3565" max="3565" width="40.28515625" style="3" customWidth="1"/>
    <col min="3566" max="3566" width="7.7109375" style="3" bestFit="1" customWidth="1"/>
    <col min="3567" max="3567" width="8.85546875" style="3" customWidth="1"/>
    <col min="3568" max="3568" width="8.5703125" style="3" customWidth="1"/>
    <col min="3569" max="3569" width="8" style="3" customWidth="1"/>
    <col min="3570" max="3570" width="8.140625" style="3" customWidth="1"/>
    <col min="3571" max="3571" width="8.5703125" style="3" customWidth="1"/>
    <col min="3572" max="3572" width="9.140625" style="3" customWidth="1"/>
    <col min="3573" max="3573" width="7.140625" style="3" customWidth="1"/>
    <col min="3574" max="3574" width="9.42578125" style="3" customWidth="1"/>
    <col min="3575" max="3575" width="10.7109375" style="3" customWidth="1"/>
    <col min="3576" max="3576" width="15.5703125" style="3" bestFit="1" customWidth="1"/>
    <col min="3577" max="3585" width="10.140625" style="3" customWidth="1"/>
    <col min="3586" max="3818" width="10.42578125" style="3"/>
    <col min="3819" max="3819" width="5.5703125" style="3" bestFit="1" customWidth="1"/>
    <col min="3820" max="3820" width="12" style="3" customWidth="1"/>
    <col min="3821" max="3821" width="40.28515625" style="3" customWidth="1"/>
    <col min="3822" max="3822" width="7.7109375" style="3" bestFit="1" customWidth="1"/>
    <col min="3823" max="3823" width="8.85546875" style="3" customWidth="1"/>
    <col min="3824" max="3824" width="8.5703125" style="3" customWidth="1"/>
    <col min="3825" max="3825" width="8" style="3" customWidth="1"/>
    <col min="3826" max="3826" width="8.140625" style="3" customWidth="1"/>
    <col min="3827" max="3827" width="8.5703125" style="3" customWidth="1"/>
    <col min="3828" max="3828" width="9.140625" style="3" customWidth="1"/>
    <col min="3829" max="3829" width="7.140625" style="3" customWidth="1"/>
    <col min="3830" max="3830" width="9.42578125" style="3" customWidth="1"/>
    <col min="3831" max="3831" width="10.7109375" style="3" customWidth="1"/>
    <col min="3832" max="3832" width="15.5703125" style="3" bestFit="1" customWidth="1"/>
    <col min="3833" max="3841" width="10.140625" style="3" customWidth="1"/>
    <col min="3842" max="4074" width="10.42578125" style="3"/>
    <col min="4075" max="4075" width="5.5703125" style="3" bestFit="1" customWidth="1"/>
    <col min="4076" max="4076" width="12" style="3" customWidth="1"/>
    <col min="4077" max="4077" width="40.28515625" style="3" customWidth="1"/>
    <col min="4078" max="4078" width="7.7109375" style="3" bestFit="1" customWidth="1"/>
    <col min="4079" max="4079" width="8.85546875" style="3" customWidth="1"/>
    <col min="4080" max="4080" width="8.5703125" style="3" customWidth="1"/>
    <col min="4081" max="4081" width="8" style="3" customWidth="1"/>
    <col min="4082" max="4082" width="8.140625" style="3" customWidth="1"/>
    <col min="4083" max="4083" width="8.5703125" style="3" customWidth="1"/>
    <col min="4084" max="4084" width="9.140625" style="3" customWidth="1"/>
    <col min="4085" max="4085" width="7.140625" style="3" customWidth="1"/>
    <col min="4086" max="4086" width="9.42578125" style="3" customWidth="1"/>
    <col min="4087" max="4087" width="10.7109375" style="3" customWidth="1"/>
    <col min="4088" max="4088" width="15.5703125" style="3" bestFit="1" customWidth="1"/>
    <col min="4089" max="4097" width="10.140625" style="3" customWidth="1"/>
    <col min="4098" max="4330" width="10.42578125" style="3"/>
    <col min="4331" max="4331" width="5.5703125" style="3" bestFit="1" customWidth="1"/>
    <col min="4332" max="4332" width="12" style="3" customWidth="1"/>
    <col min="4333" max="4333" width="40.28515625" style="3" customWidth="1"/>
    <col min="4334" max="4334" width="7.7109375" style="3" bestFit="1" customWidth="1"/>
    <col min="4335" max="4335" width="8.85546875" style="3" customWidth="1"/>
    <col min="4336" max="4336" width="8.5703125" style="3" customWidth="1"/>
    <col min="4337" max="4337" width="8" style="3" customWidth="1"/>
    <col min="4338" max="4338" width="8.140625" style="3" customWidth="1"/>
    <col min="4339" max="4339" width="8.5703125" style="3" customWidth="1"/>
    <col min="4340" max="4340" width="9.140625" style="3" customWidth="1"/>
    <col min="4341" max="4341" width="7.140625" style="3" customWidth="1"/>
    <col min="4342" max="4342" width="9.42578125" style="3" customWidth="1"/>
    <col min="4343" max="4343" width="10.7109375" style="3" customWidth="1"/>
    <col min="4344" max="4344" width="15.5703125" style="3" bestFit="1" customWidth="1"/>
    <col min="4345" max="4353" width="10.140625" style="3" customWidth="1"/>
    <col min="4354" max="4586" width="10.42578125" style="3"/>
    <col min="4587" max="4587" width="5.5703125" style="3" bestFit="1" customWidth="1"/>
    <col min="4588" max="4588" width="12" style="3" customWidth="1"/>
    <col min="4589" max="4589" width="40.28515625" style="3" customWidth="1"/>
    <col min="4590" max="4590" width="7.7109375" style="3" bestFit="1" customWidth="1"/>
    <col min="4591" max="4591" width="8.85546875" style="3" customWidth="1"/>
    <col min="4592" max="4592" width="8.5703125" style="3" customWidth="1"/>
    <col min="4593" max="4593" width="8" style="3" customWidth="1"/>
    <col min="4594" max="4594" width="8.140625" style="3" customWidth="1"/>
    <col min="4595" max="4595" width="8.5703125" style="3" customWidth="1"/>
    <col min="4596" max="4596" width="9.140625" style="3" customWidth="1"/>
    <col min="4597" max="4597" width="7.140625" style="3" customWidth="1"/>
    <col min="4598" max="4598" width="9.42578125" style="3" customWidth="1"/>
    <col min="4599" max="4599" width="10.7109375" style="3" customWidth="1"/>
    <col min="4600" max="4600" width="15.5703125" style="3" bestFit="1" customWidth="1"/>
    <col min="4601" max="4609" width="10.140625" style="3" customWidth="1"/>
    <col min="4610" max="4842" width="10.42578125" style="3"/>
    <col min="4843" max="4843" width="5.5703125" style="3" bestFit="1" customWidth="1"/>
    <col min="4844" max="4844" width="12" style="3" customWidth="1"/>
    <col min="4845" max="4845" width="40.28515625" style="3" customWidth="1"/>
    <col min="4846" max="4846" width="7.7109375" style="3" bestFit="1" customWidth="1"/>
    <col min="4847" max="4847" width="8.85546875" style="3" customWidth="1"/>
    <col min="4848" max="4848" width="8.5703125" style="3" customWidth="1"/>
    <col min="4849" max="4849" width="8" style="3" customWidth="1"/>
    <col min="4850" max="4850" width="8.140625" style="3" customWidth="1"/>
    <col min="4851" max="4851" width="8.5703125" style="3" customWidth="1"/>
    <col min="4852" max="4852" width="9.140625" style="3" customWidth="1"/>
    <col min="4853" max="4853" width="7.140625" style="3" customWidth="1"/>
    <col min="4854" max="4854" width="9.42578125" style="3" customWidth="1"/>
    <col min="4855" max="4855" width="10.7109375" style="3" customWidth="1"/>
    <col min="4856" max="4856" width="15.5703125" style="3" bestFit="1" customWidth="1"/>
    <col min="4857" max="4865" width="10.140625" style="3" customWidth="1"/>
    <col min="4866" max="5098" width="10.42578125" style="3"/>
    <col min="5099" max="5099" width="5.5703125" style="3" bestFit="1" customWidth="1"/>
    <col min="5100" max="5100" width="12" style="3" customWidth="1"/>
    <col min="5101" max="5101" width="40.28515625" style="3" customWidth="1"/>
    <col min="5102" max="5102" width="7.7109375" style="3" bestFit="1" customWidth="1"/>
    <col min="5103" max="5103" width="8.85546875" style="3" customWidth="1"/>
    <col min="5104" max="5104" width="8.5703125" style="3" customWidth="1"/>
    <col min="5105" max="5105" width="8" style="3" customWidth="1"/>
    <col min="5106" max="5106" width="8.140625" style="3" customWidth="1"/>
    <col min="5107" max="5107" width="8.5703125" style="3" customWidth="1"/>
    <col min="5108" max="5108" width="9.140625" style="3" customWidth="1"/>
    <col min="5109" max="5109" width="7.140625" style="3" customWidth="1"/>
    <col min="5110" max="5110" width="9.42578125" style="3" customWidth="1"/>
    <col min="5111" max="5111" width="10.7109375" style="3" customWidth="1"/>
    <col min="5112" max="5112" width="15.5703125" style="3" bestFit="1" customWidth="1"/>
    <col min="5113" max="5121" width="10.140625" style="3" customWidth="1"/>
    <col min="5122" max="5354" width="10.42578125" style="3"/>
    <col min="5355" max="5355" width="5.5703125" style="3" bestFit="1" customWidth="1"/>
    <col min="5356" max="5356" width="12" style="3" customWidth="1"/>
    <col min="5357" max="5357" width="40.28515625" style="3" customWidth="1"/>
    <col min="5358" max="5358" width="7.7109375" style="3" bestFit="1" customWidth="1"/>
    <col min="5359" max="5359" width="8.85546875" style="3" customWidth="1"/>
    <col min="5360" max="5360" width="8.5703125" style="3" customWidth="1"/>
    <col min="5361" max="5361" width="8" style="3" customWidth="1"/>
    <col min="5362" max="5362" width="8.140625" style="3" customWidth="1"/>
    <col min="5363" max="5363" width="8.5703125" style="3" customWidth="1"/>
    <col min="5364" max="5364" width="9.140625" style="3" customWidth="1"/>
    <col min="5365" max="5365" width="7.140625" style="3" customWidth="1"/>
    <col min="5366" max="5366" width="9.42578125" style="3" customWidth="1"/>
    <col min="5367" max="5367" width="10.7109375" style="3" customWidth="1"/>
    <col min="5368" max="5368" width="15.5703125" style="3" bestFit="1" customWidth="1"/>
    <col min="5369" max="5377" width="10.140625" style="3" customWidth="1"/>
    <col min="5378" max="5610" width="10.42578125" style="3"/>
    <col min="5611" max="5611" width="5.5703125" style="3" bestFit="1" customWidth="1"/>
    <col min="5612" max="5612" width="12" style="3" customWidth="1"/>
    <col min="5613" max="5613" width="40.28515625" style="3" customWidth="1"/>
    <col min="5614" max="5614" width="7.7109375" style="3" bestFit="1" customWidth="1"/>
    <col min="5615" max="5615" width="8.85546875" style="3" customWidth="1"/>
    <col min="5616" max="5616" width="8.5703125" style="3" customWidth="1"/>
    <col min="5617" max="5617" width="8" style="3" customWidth="1"/>
    <col min="5618" max="5618" width="8.140625" style="3" customWidth="1"/>
    <col min="5619" max="5619" width="8.5703125" style="3" customWidth="1"/>
    <col min="5620" max="5620" width="9.140625" style="3" customWidth="1"/>
    <col min="5621" max="5621" width="7.140625" style="3" customWidth="1"/>
    <col min="5622" max="5622" width="9.42578125" style="3" customWidth="1"/>
    <col min="5623" max="5623" width="10.7109375" style="3" customWidth="1"/>
    <col min="5624" max="5624" width="15.5703125" style="3" bestFit="1" customWidth="1"/>
    <col min="5625" max="5633" width="10.140625" style="3" customWidth="1"/>
    <col min="5634" max="5866" width="10.42578125" style="3"/>
    <col min="5867" max="5867" width="5.5703125" style="3" bestFit="1" customWidth="1"/>
    <col min="5868" max="5868" width="12" style="3" customWidth="1"/>
    <col min="5869" max="5869" width="40.28515625" style="3" customWidth="1"/>
    <col min="5870" max="5870" width="7.7109375" style="3" bestFit="1" customWidth="1"/>
    <col min="5871" max="5871" width="8.85546875" style="3" customWidth="1"/>
    <col min="5872" max="5872" width="8.5703125" style="3" customWidth="1"/>
    <col min="5873" max="5873" width="8" style="3" customWidth="1"/>
    <col min="5874" max="5874" width="8.140625" style="3" customWidth="1"/>
    <col min="5875" max="5875" width="8.5703125" style="3" customWidth="1"/>
    <col min="5876" max="5876" width="9.140625" style="3" customWidth="1"/>
    <col min="5877" max="5877" width="7.140625" style="3" customWidth="1"/>
    <col min="5878" max="5878" width="9.42578125" style="3" customWidth="1"/>
    <col min="5879" max="5879" width="10.7109375" style="3" customWidth="1"/>
    <col min="5880" max="5880" width="15.5703125" style="3" bestFit="1" customWidth="1"/>
    <col min="5881" max="5889" width="10.140625" style="3" customWidth="1"/>
    <col min="5890" max="6122" width="10.42578125" style="3"/>
    <col min="6123" max="6123" width="5.5703125" style="3" bestFit="1" customWidth="1"/>
    <col min="6124" max="6124" width="12" style="3" customWidth="1"/>
    <col min="6125" max="6125" width="40.28515625" style="3" customWidth="1"/>
    <col min="6126" max="6126" width="7.7109375" style="3" bestFit="1" customWidth="1"/>
    <col min="6127" max="6127" width="8.85546875" style="3" customWidth="1"/>
    <col min="6128" max="6128" width="8.5703125" style="3" customWidth="1"/>
    <col min="6129" max="6129" width="8" style="3" customWidth="1"/>
    <col min="6130" max="6130" width="8.140625" style="3" customWidth="1"/>
    <col min="6131" max="6131" width="8.5703125" style="3" customWidth="1"/>
    <col min="6132" max="6132" width="9.140625" style="3" customWidth="1"/>
    <col min="6133" max="6133" width="7.140625" style="3" customWidth="1"/>
    <col min="6134" max="6134" width="9.42578125" style="3" customWidth="1"/>
    <col min="6135" max="6135" width="10.7109375" style="3" customWidth="1"/>
    <col min="6136" max="6136" width="15.5703125" style="3" bestFit="1" customWidth="1"/>
    <col min="6137" max="6145" width="10.140625" style="3" customWidth="1"/>
    <col min="6146" max="6378" width="10.42578125" style="3"/>
    <col min="6379" max="6379" width="5.5703125" style="3" bestFit="1" customWidth="1"/>
    <col min="6380" max="6380" width="12" style="3" customWidth="1"/>
    <col min="6381" max="6381" width="40.28515625" style="3" customWidth="1"/>
    <col min="6382" max="6382" width="7.7109375" style="3" bestFit="1" customWidth="1"/>
    <col min="6383" max="6383" width="8.85546875" style="3" customWidth="1"/>
    <col min="6384" max="6384" width="8.5703125" style="3" customWidth="1"/>
    <col min="6385" max="6385" width="8" style="3" customWidth="1"/>
    <col min="6386" max="6386" width="8.140625" style="3" customWidth="1"/>
    <col min="6387" max="6387" width="8.5703125" style="3" customWidth="1"/>
    <col min="6388" max="6388" width="9.140625" style="3" customWidth="1"/>
    <col min="6389" max="6389" width="7.140625" style="3" customWidth="1"/>
    <col min="6390" max="6390" width="9.42578125" style="3" customWidth="1"/>
    <col min="6391" max="6391" width="10.7109375" style="3" customWidth="1"/>
    <col min="6392" max="6392" width="15.5703125" style="3" bestFit="1" customWidth="1"/>
    <col min="6393" max="6401" width="10.140625" style="3" customWidth="1"/>
    <col min="6402" max="6634" width="10.42578125" style="3"/>
    <col min="6635" max="6635" width="5.5703125" style="3" bestFit="1" customWidth="1"/>
    <col min="6636" max="6636" width="12" style="3" customWidth="1"/>
    <col min="6637" max="6637" width="40.28515625" style="3" customWidth="1"/>
    <col min="6638" max="6638" width="7.7109375" style="3" bestFit="1" customWidth="1"/>
    <col min="6639" max="6639" width="8.85546875" style="3" customWidth="1"/>
    <col min="6640" max="6640" width="8.5703125" style="3" customWidth="1"/>
    <col min="6641" max="6641" width="8" style="3" customWidth="1"/>
    <col min="6642" max="6642" width="8.140625" style="3" customWidth="1"/>
    <col min="6643" max="6643" width="8.5703125" style="3" customWidth="1"/>
    <col min="6644" max="6644" width="9.140625" style="3" customWidth="1"/>
    <col min="6645" max="6645" width="7.140625" style="3" customWidth="1"/>
    <col min="6646" max="6646" width="9.42578125" style="3" customWidth="1"/>
    <col min="6647" max="6647" width="10.7109375" style="3" customWidth="1"/>
    <col min="6648" max="6648" width="15.5703125" style="3" bestFit="1" customWidth="1"/>
    <col min="6649" max="6657" width="10.140625" style="3" customWidth="1"/>
    <col min="6658" max="6890" width="10.42578125" style="3"/>
    <col min="6891" max="6891" width="5.5703125" style="3" bestFit="1" customWidth="1"/>
    <col min="6892" max="6892" width="12" style="3" customWidth="1"/>
    <col min="6893" max="6893" width="40.28515625" style="3" customWidth="1"/>
    <col min="6894" max="6894" width="7.7109375" style="3" bestFit="1" customWidth="1"/>
    <col min="6895" max="6895" width="8.85546875" style="3" customWidth="1"/>
    <col min="6896" max="6896" width="8.5703125" style="3" customWidth="1"/>
    <col min="6897" max="6897" width="8" style="3" customWidth="1"/>
    <col min="6898" max="6898" width="8.140625" style="3" customWidth="1"/>
    <col min="6899" max="6899" width="8.5703125" style="3" customWidth="1"/>
    <col min="6900" max="6900" width="9.140625" style="3" customWidth="1"/>
    <col min="6901" max="6901" width="7.140625" style="3" customWidth="1"/>
    <col min="6902" max="6902" width="9.42578125" style="3" customWidth="1"/>
    <col min="6903" max="6903" width="10.7109375" style="3" customWidth="1"/>
    <col min="6904" max="6904" width="15.5703125" style="3" bestFit="1" customWidth="1"/>
    <col min="6905" max="6913" width="10.140625" style="3" customWidth="1"/>
    <col min="6914" max="7146" width="10.42578125" style="3"/>
    <col min="7147" max="7147" width="5.5703125" style="3" bestFit="1" customWidth="1"/>
    <col min="7148" max="7148" width="12" style="3" customWidth="1"/>
    <col min="7149" max="7149" width="40.28515625" style="3" customWidth="1"/>
    <col min="7150" max="7150" width="7.7109375" style="3" bestFit="1" customWidth="1"/>
    <col min="7151" max="7151" width="8.85546875" style="3" customWidth="1"/>
    <col min="7152" max="7152" width="8.5703125" style="3" customWidth="1"/>
    <col min="7153" max="7153" width="8" style="3" customWidth="1"/>
    <col min="7154" max="7154" width="8.140625" style="3" customWidth="1"/>
    <col min="7155" max="7155" width="8.5703125" style="3" customWidth="1"/>
    <col min="7156" max="7156" width="9.140625" style="3" customWidth="1"/>
    <col min="7157" max="7157" width="7.140625" style="3" customWidth="1"/>
    <col min="7158" max="7158" width="9.42578125" style="3" customWidth="1"/>
    <col min="7159" max="7159" width="10.7109375" style="3" customWidth="1"/>
    <col min="7160" max="7160" width="15.5703125" style="3" bestFit="1" customWidth="1"/>
    <col min="7161" max="7169" width="10.140625" style="3" customWidth="1"/>
    <col min="7170" max="7402" width="10.42578125" style="3"/>
    <col min="7403" max="7403" width="5.5703125" style="3" bestFit="1" customWidth="1"/>
    <col min="7404" max="7404" width="12" style="3" customWidth="1"/>
    <col min="7405" max="7405" width="40.28515625" style="3" customWidth="1"/>
    <col min="7406" max="7406" width="7.7109375" style="3" bestFit="1" customWidth="1"/>
    <col min="7407" max="7407" width="8.85546875" style="3" customWidth="1"/>
    <col min="7408" max="7408" width="8.5703125" style="3" customWidth="1"/>
    <col min="7409" max="7409" width="8" style="3" customWidth="1"/>
    <col min="7410" max="7410" width="8.140625" style="3" customWidth="1"/>
    <col min="7411" max="7411" width="8.5703125" style="3" customWidth="1"/>
    <col min="7412" max="7412" width="9.140625" style="3" customWidth="1"/>
    <col min="7413" max="7413" width="7.140625" style="3" customWidth="1"/>
    <col min="7414" max="7414" width="9.42578125" style="3" customWidth="1"/>
    <col min="7415" max="7415" width="10.7109375" style="3" customWidth="1"/>
    <col min="7416" max="7416" width="15.5703125" style="3" bestFit="1" customWidth="1"/>
    <col min="7417" max="7425" width="10.140625" style="3" customWidth="1"/>
    <col min="7426" max="7658" width="10.42578125" style="3"/>
    <col min="7659" max="7659" width="5.5703125" style="3" bestFit="1" customWidth="1"/>
    <col min="7660" max="7660" width="12" style="3" customWidth="1"/>
    <col min="7661" max="7661" width="40.28515625" style="3" customWidth="1"/>
    <col min="7662" max="7662" width="7.7109375" style="3" bestFit="1" customWidth="1"/>
    <col min="7663" max="7663" width="8.85546875" style="3" customWidth="1"/>
    <col min="7664" max="7664" width="8.5703125" style="3" customWidth="1"/>
    <col min="7665" max="7665" width="8" style="3" customWidth="1"/>
    <col min="7666" max="7666" width="8.140625" style="3" customWidth="1"/>
    <col min="7667" max="7667" width="8.5703125" style="3" customWidth="1"/>
    <col min="7668" max="7668" width="9.140625" style="3" customWidth="1"/>
    <col min="7669" max="7669" width="7.140625" style="3" customWidth="1"/>
    <col min="7670" max="7670" width="9.42578125" style="3" customWidth="1"/>
    <col min="7671" max="7671" width="10.7109375" style="3" customWidth="1"/>
    <col min="7672" max="7672" width="15.5703125" style="3" bestFit="1" customWidth="1"/>
    <col min="7673" max="7681" width="10.140625" style="3" customWidth="1"/>
    <col min="7682" max="7914" width="10.42578125" style="3"/>
    <col min="7915" max="7915" width="5.5703125" style="3" bestFit="1" customWidth="1"/>
    <col min="7916" max="7916" width="12" style="3" customWidth="1"/>
    <col min="7917" max="7917" width="40.28515625" style="3" customWidth="1"/>
    <col min="7918" max="7918" width="7.7109375" style="3" bestFit="1" customWidth="1"/>
    <col min="7919" max="7919" width="8.85546875" style="3" customWidth="1"/>
    <col min="7920" max="7920" width="8.5703125" style="3" customWidth="1"/>
    <col min="7921" max="7921" width="8" style="3" customWidth="1"/>
    <col min="7922" max="7922" width="8.140625" style="3" customWidth="1"/>
    <col min="7923" max="7923" width="8.5703125" style="3" customWidth="1"/>
    <col min="7924" max="7924" width="9.140625" style="3" customWidth="1"/>
    <col min="7925" max="7925" width="7.140625" style="3" customWidth="1"/>
    <col min="7926" max="7926" width="9.42578125" style="3" customWidth="1"/>
    <col min="7927" max="7927" width="10.7109375" style="3" customWidth="1"/>
    <col min="7928" max="7928" width="15.5703125" style="3" bestFit="1" customWidth="1"/>
    <col min="7929" max="7937" width="10.140625" style="3" customWidth="1"/>
    <col min="7938" max="8170" width="10.42578125" style="3"/>
    <col min="8171" max="8171" width="5.5703125" style="3" bestFit="1" customWidth="1"/>
    <col min="8172" max="8172" width="12" style="3" customWidth="1"/>
    <col min="8173" max="8173" width="40.28515625" style="3" customWidth="1"/>
    <col min="8174" max="8174" width="7.7109375" style="3" bestFit="1" customWidth="1"/>
    <col min="8175" max="8175" width="8.85546875" style="3" customWidth="1"/>
    <col min="8176" max="8176" width="8.5703125" style="3" customWidth="1"/>
    <col min="8177" max="8177" width="8" style="3" customWidth="1"/>
    <col min="8178" max="8178" width="8.140625" style="3" customWidth="1"/>
    <col min="8179" max="8179" width="8.5703125" style="3" customWidth="1"/>
    <col min="8180" max="8180" width="9.140625" style="3" customWidth="1"/>
    <col min="8181" max="8181" width="7.140625" style="3" customWidth="1"/>
    <col min="8182" max="8182" width="9.42578125" style="3" customWidth="1"/>
    <col min="8183" max="8183" width="10.7109375" style="3" customWidth="1"/>
    <col min="8184" max="8184" width="15.5703125" style="3" bestFit="1" customWidth="1"/>
    <col min="8185" max="8193" width="10.140625" style="3" customWidth="1"/>
    <col min="8194" max="8426" width="10.42578125" style="3"/>
    <col min="8427" max="8427" width="5.5703125" style="3" bestFit="1" customWidth="1"/>
    <col min="8428" max="8428" width="12" style="3" customWidth="1"/>
    <col min="8429" max="8429" width="40.28515625" style="3" customWidth="1"/>
    <col min="8430" max="8430" width="7.7109375" style="3" bestFit="1" customWidth="1"/>
    <col min="8431" max="8431" width="8.85546875" style="3" customWidth="1"/>
    <col min="8432" max="8432" width="8.5703125" style="3" customWidth="1"/>
    <col min="8433" max="8433" width="8" style="3" customWidth="1"/>
    <col min="8434" max="8434" width="8.140625" style="3" customWidth="1"/>
    <col min="8435" max="8435" width="8.5703125" style="3" customWidth="1"/>
    <col min="8436" max="8436" width="9.140625" style="3" customWidth="1"/>
    <col min="8437" max="8437" width="7.140625" style="3" customWidth="1"/>
    <col min="8438" max="8438" width="9.42578125" style="3" customWidth="1"/>
    <col min="8439" max="8439" width="10.7109375" style="3" customWidth="1"/>
    <col min="8440" max="8440" width="15.5703125" style="3" bestFit="1" customWidth="1"/>
    <col min="8441" max="8449" width="10.140625" style="3" customWidth="1"/>
    <col min="8450" max="8682" width="10.42578125" style="3"/>
    <col min="8683" max="8683" width="5.5703125" style="3" bestFit="1" customWidth="1"/>
    <col min="8684" max="8684" width="12" style="3" customWidth="1"/>
    <col min="8685" max="8685" width="40.28515625" style="3" customWidth="1"/>
    <col min="8686" max="8686" width="7.7109375" style="3" bestFit="1" customWidth="1"/>
    <col min="8687" max="8687" width="8.85546875" style="3" customWidth="1"/>
    <col min="8688" max="8688" width="8.5703125" style="3" customWidth="1"/>
    <col min="8689" max="8689" width="8" style="3" customWidth="1"/>
    <col min="8690" max="8690" width="8.140625" style="3" customWidth="1"/>
    <col min="8691" max="8691" width="8.5703125" style="3" customWidth="1"/>
    <col min="8692" max="8692" width="9.140625" style="3" customWidth="1"/>
    <col min="8693" max="8693" width="7.140625" style="3" customWidth="1"/>
    <col min="8694" max="8694" width="9.42578125" style="3" customWidth="1"/>
    <col min="8695" max="8695" width="10.7109375" style="3" customWidth="1"/>
    <col min="8696" max="8696" width="15.5703125" style="3" bestFit="1" customWidth="1"/>
    <col min="8697" max="8705" width="10.140625" style="3" customWidth="1"/>
    <col min="8706" max="8938" width="10.42578125" style="3"/>
    <col min="8939" max="8939" width="5.5703125" style="3" bestFit="1" customWidth="1"/>
    <col min="8940" max="8940" width="12" style="3" customWidth="1"/>
    <col min="8941" max="8941" width="40.28515625" style="3" customWidth="1"/>
    <col min="8942" max="8942" width="7.7109375" style="3" bestFit="1" customWidth="1"/>
    <col min="8943" max="8943" width="8.85546875" style="3" customWidth="1"/>
    <col min="8944" max="8944" width="8.5703125" style="3" customWidth="1"/>
    <col min="8945" max="8945" width="8" style="3" customWidth="1"/>
    <col min="8946" max="8946" width="8.140625" style="3" customWidth="1"/>
    <col min="8947" max="8947" width="8.5703125" style="3" customWidth="1"/>
    <col min="8948" max="8948" width="9.140625" style="3" customWidth="1"/>
    <col min="8949" max="8949" width="7.140625" style="3" customWidth="1"/>
    <col min="8950" max="8950" width="9.42578125" style="3" customWidth="1"/>
    <col min="8951" max="8951" width="10.7109375" style="3" customWidth="1"/>
    <col min="8952" max="8952" width="15.5703125" style="3" bestFit="1" customWidth="1"/>
    <col min="8953" max="8961" width="10.140625" style="3" customWidth="1"/>
    <col min="8962" max="9194" width="10.42578125" style="3"/>
    <col min="9195" max="9195" width="5.5703125" style="3" bestFit="1" customWidth="1"/>
    <col min="9196" max="9196" width="12" style="3" customWidth="1"/>
    <col min="9197" max="9197" width="40.28515625" style="3" customWidth="1"/>
    <col min="9198" max="9198" width="7.7109375" style="3" bestFit="1" customWidth="1"/>
    <col min="9199" max="9199" width="8.85546875" style="3" customWidth="1"/>
    <col min="9200" max="9200" width="8.5703125" style="3" customWidth="1"/>
    <col min="9201" max="9201" width="8" style="3" customWidth="1"/>
    <col min="9202" max="9202" width="8.140625" style="3" customWidth="1"/>
    <col min="9203" max="9203" width="8.5703125" style="3" customWidth="1"/>
    <col min="9204" max="9204" width="9.140625" style="3" customWidth="1"/>
    <col min="9205" max="9205" width="7.140625" style="3" customWidth="1"/>
    <col min="9206" max="9206" width="9.42578125" style="3" customWidth="1"/>
    <col min="9207" max="9207" width="10.7109375" style="3" customWidth="1"/>
    <col min="9208" max="9208" width="15.5703125" style="3" bestFit="1" customWidth="1"/>
    <col min="9209" max="9217" width="10.140625" style="3" customWidth="1"/>
    <col min="9218" max="9450" width="10.42578125" style="3"/>
    <col min="9451" max="9451" width="5.5703125" style="3" bestFit="1" customWidth="1"/>
    <col min="9452" max="9452" width="12" style="3" customWidth="1"/>
    <col min="9453" max="9453" width="40.28515625" style="3" customWidth="1"/>
    <col min="9454" max="9454" width="7.7109375" style="3" bestFit="1" customWidth="1"/>
    <col min="9455" max="9455" width="8.85546875" style="3" customWidth="1"/>
    <col min="9456" max="9456" width="8.5703125" style="3" customWidth="1"/>
    <col min="9457" max="9457" width="8" style="3" customWidth="1"/>
    <col min="9458" max="9458" width="8.140625" style="3" customWidth="1"/>
    <col min="9459" max="9459" width="8.5703125" style="3" customWidth="1"/>
    <col min="9460" max="9460" width="9.140625" style="3" customWidth="1"/>
    <col min="9461" max="9461" width="7.140625" style="3" customWidth="1"/>
    <col min="9462" max="9462" width="9.42578125" style="3" customWidth="1"/>
    <col min="9463" max="9463" width="10.7109375" style="3" customWidth="1"/>
    <col min="9464" max="9464" width="15.5703125" style="3" bestFit="1" customWidth="1"/>
    <col min="9465" max="9473" width="10.140625" style="3" customWidth="1"/>
    <col min="9474" max="9706" width="10.42578125" style="3"/>
    <col min="9707" max="9707" width="5.5703125" style="3" bestFit="1" customWidth="1"/>
    <col min="9708" max="9708" width="12" style="3" customWidth="1"/>
    <col min="9709" max="9709" width="40.28515625" style="3" customWidth="1"/>
    <col min="9710" max="9710" width="7.7109375" style="3" bestFit="1" customWidth="1"/>
    <col min="9711" max="9711" width="8.85546875" style="3" customWidth="1"/>
    <col min="9712" max="9712" width="8.5703125" style="3" customWidth="1"/>
    <col min="9713" max="9713" width="8" style="3" customWidth="1"/>
    <col min="9714" max="9714" width="8.140625" style="3" customWidth="1"/>
    <col min="9715" max="9715" width="8.5703125" style="3" customWidth="1"/>
    <col min="9716" max="9716" width="9.140625" style="3" customWidth="1"/>
    <col min="9717" max="9717" width="7.140625" style="3" customWidth="1"/>
    <col min="9718" max="9718" width="9.42578125" style="3" customWidth="1"/>
    <col min="9719" max="9719" width="10.7109375" style="3" customWidth="1"/>
    <col min="9720" max="9720" width="15.5703125" style="3" bestFit="1" customWidth="1"/>
    <col min="9721" max="9729" width="10.140625" style="3" customWidth="1"/>
    <col min="9730" max="9962" width="10.42578125" style="3"/>
    <col min="9963" max="9963" width="5.5703125" style="3" bestFit="1" customWidth="1"/>
    <col min="9964" max="9964" width="12" style="3" customWidth="1"/>
    <col min="9965" max="9965" width="40.28515625" style="3" customWidth="1"/>
    <col min="9966" max="9966" width="7.7109375" style="3" bestFit="1" customWidth="1"/>
    <col min="9967" max="9967" width="8.85546875" style="3" customWidth="1"/>
    <col min="9968" max="9968" width="8.5703125" style="3" customWidth="1"/>
    <col min="9969" max="9969" width="8" style="3" customWidth="1"/>
    <col min="9970" max="9970" width="8.140625" style="3" customWidth="1"/>
    <col min="9971" max="9971" width="8.5703125" style="3" customWidth="1"/>
    <col min="9972" max="9972" width="9.140625" style="3" customWidth="1"/>
    <col min="9973" max="9973" width="7.140625" style="3" customWidth="1"/>
    <col min="9974" max="9974" width="9.42578125" style="3" customWidth="1"/>
    <col min="9975" max="9975" width="10.7109375" style="3" customWidth="1"/>
    <col min="9976" max="9976" width="15.5703125" style="3" bestFit="1" customWidth="1"/>
    <col min="9977" max="9985" width="10.140625" style="3" customWidth="1"/>
    <col min="9986" max="10218" width="10.42578125" style="3"/>
    <col min="10219" max="10219" width="5.5703125" style="3" bestFit="1" customWidth="1"/>
    <col min="10220" max="10220" width="12" style="3" customWidth="1"/>
    <col min="10221" max="10221" width="40.28515625" style="3" customWidth="1"/>
    <col min="10222" max="10222" width="7.7109375" style="3" bestFit="1" customWidth="1"/>
    <col min="10223" max="10223" width="8.85546875" style="3" customWidth="1"/>
    <col min="10224" max="10224" width="8.5703125" style="3" customWidth="1"/>
    <col min="10225" max="10225" width="8" style="3" customWidth="1"/>
    <col min="10226" max="10226" width="8.140625" style="3" customWidth="1"/>
    <col min="10227" max="10227" width="8.5703125" style="3" customWidth="1"/>
    <col min="10228" max="10228" width="9.140625" style="3" customWidth="1"/>
    <col min="10229" max="10229" width="7.140625" style="3" customWidth="1"/>
    <col min="10230" max="10230" width="9.42578125" style="3" customWidth="1"/>
    <col min="10231" max="10231" width="10.7109375" style="3" customWidth="1"/>
    <col min="10232" max="10232" width="15.5703125" style="3" bestFit="1" customWidth="1"/>
    <col min="10233" max="10241" width="10.140625" style="3" customWidth="1"/>
    <col min="10242" max="10474" width="10.42578125" style="3"/>
    <col min="10475" max="10475" width="5.5703125" style="3" bestFit="1" customWidth="1"/>
    <col min="10476" max="10476" width="12" style="3" customWidth="1"/>
    <col min="10477" max="10477" width="40.28515625" style="3" customWidth="1"/>
    <col min="10478" max="10478" width="7.7109375" style="3" bestFit="1" customWidth="1"/>
    <col min="10479" max="10479" width="8.85546875" style="3" customWidth="1"/>
    <col min="10480" max="10480" width="8.5703125" style="3" customWidth="1"/>
    <col min="10481" max="10481" width="8" style="3" customWidth="1"/>
    <col min="10482" max="10482" width="8.140625" style="3" customWidth="1"/>
    <col min="10483" max="10483" width="8.5703125" style="3" customWidth="1"/>
    <col min="10484" max="10484" width="9.140625" style="3" customWidth="1"/>
    <col min="10485" max="10485" width="7.140625" style="3" customWidth="1"/>
    <col min="10486" max="10486" width="9.42578125" style="3" customWidth="1"/>
    <col min="10487" max="10487" width="10.7109375" style="3" customWidth="1"/>
    <col min="10488" max="10488" width="15.5703125" style="3" bestFit="1" customWidth="1"/>
    <col min="10489" max="10497" width="10.140625" style="3" customWidth="1"/>
    <col min="10498" max="10730" width="10.42578125" style="3"/>
    <col min="10731" max="10731" width="5.5703125" style="3" bestFit="1" customWidth="1"/>
    <col min="10732" max="10732" width="12" style="3" customWidth="1"/>
    <col min="10733" max="10733" width="40.28515625" style="3" customWidth="1"/>
    <col min="10734" max="10734" width="7.7109375" style="3" bestFit="1" customWidth="1"/>
    <col min="10735" max="10735" width="8.85546875" style="3" customWidth="1"/>
    <col min="10736" max="10736" width="8.5703125" style="3" customWidth="1"/>
    <col min="10737" max="10737" width="8" style="3" customWidth="1"/>
    <col min="10738" max="10738" width="8.140625" style="3" customWidth="1"/>
    <col min="10739" max="10739" width="8.5703125" style="3" customWidth="1"/>
    <col min="10740" max="10740" width="9.140625" style="3" customWidth="1"/>
    <col min="10741" max="10741" width="7.140625" style="3" customWidth="1"/>
    <col min="10742" max="10742" width="9.42578125" style="3" customWidth="1"/>
    <col min="10743" max="10743" width="10.7109375" style="3" customWidth="1"/>
    <col min="10744" max="10744" width="15.5703125" style="3" bestFit="1" customWidth="1"/>
    <col min="10745" max="10753" width="10.140625" style="3" customWidth="1"/>
    <col min="10754" max="10986" width="10.42578125" style="3"/>
    <col min="10987" max="10987" width="5.5703125" style="3" bestFit="1" customWidth="1"/>
    <col min="10988" max="10988" width="12" style="3" customWidth="1"/>
    <col min="10989" max="10989" width="40.28515625" style="3" customWidth="1"/>
    <col min="10990" max="10990" width="7.7109375" style="3" bestFit="1" customWidth="1"/>
    <col min="10991" max="10991" width="8.85546875" style="3" customWidth="1"/>
    <col min="10992" max="10992" width="8.5703125" style="3" customWidth="1"/>
    <col min="10993" max="10993" width="8" style="3" customWidth="1"/>
    <col min="10994" max="10994" width="8.140625" style="3" customWidth="1"/>
    <col min="10995" max="10995" width="8.5703125" style="3" customWidth="1"/>
    <col min="10996" max="10996" width="9.140625" style="3" customWidth="1"/>
    <col min="10997" max="10997" width="7.140625" style="3" customWidth="1"/>
    <col min="10998" max="10998" width="9.42578125" style="3" customWidth="1"/>
    <col min="10999" max="10999" width="10.7109375" style="3" customWidth="1"/>
    <col min="11000" max="11000" width="15.5703125" style="3" bestFit="1" customWidth="1"/>
    <col min="11001" max="11009" width="10.140625" style="3" customWidth="1"/>
    <col min="11010" max="11242" width="10.42578125" style="3"/>
    <col min="11243" max="11243" width="5.5703125" style="3" bestFit="1" customWidth="1"/>
    <col min="11244" max="11244" width="12" style="3" customWidth="1"/>
    <col min="11245" max="11245" width="40.28515625" style="3" customWidth="1"/>
    <col min="11246" max="11246" width="7.7109375" style="3" bestFit="1" customWidth="1"/>
    <col min="11247" max="11247" width="8.85546875" style="3" customWidth="1"/>
    <col min="11248" max="11248" width="8.5703125" style="3" customWidth="1"/>
    <col min="11249" max="11249" width="8" style="3" customWidth="1"/>
    <col min="11250" max="11250" width="8.140625" style="3" customWidth="1"/>
    <col min="11251" max="11251" width="8.5703125" style="3" customWidth="1"/>
    <col min="11252" max="11252" width="9.140625" style="3" customWidth="1"/>
    <col min="11253" max="11253" width="7.140625" style="3" customWidth="1"/>
    <col min="11254" max="11254" width="9.42578125" style="3" customWidth="1"/>
    <col min="11255" max="11255" width="10.7109375" style="3" customWidth="1"/>
    <col min="11256" max="11256" width="15.5703125" style="3" bestFit="1" customWidth="1"/>
    <col min="11257" max="11265" width="10.140625" style="3" customWidth="1"/>
    <col min="11266" max="11498" width="10.42578125" style="3"/>
    <col min="11499" max="11499" width="5.5703125" style="3" bestFit="1" customWidth="1"/>
    <col min="11500" max="11500" width="12" style="3" customWidth="1"/>
    <col min="11501" max="11501" width="40.28515625" style="3" customWidth="1"/>
    <col min="11502" max="11502" width="7.7109375" style="3" bestFit="1" customWidth="1"/>
    <col min="11503" max="11503" width="8.85546875" style="3" customWidth="1"/>
    <col min="11504" max="11504" width="8.5703125" style="3" customWidth="1"/>
    <col min="11505" max="11505" width="8" style="3" customWidth="1"/>
    <col min="11506" max="11506" width="8.140625" style="3" customWidth="1"/>
    <col min="11507" max="11507" width="8.5703125" style="3" customWidth="1"/>
    <col min="11508" max="11508" width="9.140625" style="3" customWidth="1"/>
    <col min="11509" max="11509" width="7.140625" style="3" customWidth="1"/>
    <col min="11510" max="11510" width="9.42578125" style="3" customWidth="1"/>
    <col min="11511" max="11511" width="10.7109375" style="3" customWidth="1"/>
    <col min="11512" max="11512" width="15.5703125" style="3" bestFit="1" customWidth="1"/>
    <col min="11513" max="11521" width="10.140625" style="3" customWidth="1"/>
    <col min="11522" max="11754" width="10.42578125" style="3"/>
    <col min="11755" max="11755" width="5.5703125" style="3" bestFit="1" customWidth="1"/>
    <col min="11756" max="11756" width="12" style="3" customWidth="1"/>
    <col min="11757" max="11757" width="40.28515625" style="3" customWidth="1"/>
    <col min="11758" max="11758" width="7.7109375" style="3" bestFit="1" customWidth="1"/>
    <col min="11759" max="11759" width="8.85546875" style="3" customWidth="1"/>
    <col min="11760" max="11760" width="8.5703125" style="3" customWidth="1"/>
    <col min="11761" max="11761" width="8" style="3" customWidth="1"/>
    <col min="11762" max="11762" width="8.140625" style="3" customWidth="1"/>
    <col min="11763" max="11763" width="8.5703125" style="3" customWidth="1"/>
    <col min="11764" max="11764" width="9.140625" style="3" customWidth="1"/>
    <col min="11765" max="11765" width="7.140625" style="3" customWidth="1"/>
    <col min="11766" max="11766" width="9.42578125" style="3" customWidth="1"/>
    <col min="11767" max="11767" width="10.7109375" style="3" customWidth="1"/>
    <col min="11768" max="11768" width="15.5703125" style="3" bestFit="1" customWidth="1"/>
    <col min="11769" max="11777" width="10.140625" style="3" customWidth="1"/>
    <col min="11778" max="12010" width="10.42578125" style="3"/>
    <col min="12011" max="12011" width="5.5703125" style="3" bestFit="1" customWidth="1"/>
    <col min="12012" max="12012" width="12" style="3" customWidth="1"/>
    <col min="12013" max="12013" width="40.28515625" style="3" customWidth="1"/>
    <col min="12014" max="12014" width="7.7109375" style="3" bestFit="1" customWidth="1"/>
    <col min="12015" max="12015" width="8.85546875" style="3" customWidth="1"/>
    <col min="12016" max="12016" width="8.5703125" style="3" customWidth="1"/>
    <col min="12017" max="12017" width="8" style="3" customWidth="1"/>
    <col min="12018" max="12018" width="8.140625" style="3" customWidth="1"/>
    <col min="12019" max="12019" width="8.5703125" style="3" customWidth="1"/>
    <col min="12020" max="12020" width="9.140625" style="3" customWidth="1"/>
    <col min="12021" max="12021" width="7.140625" style="3" customWidth="1"/>
    <col min="12022" max="12022" width="9.42578125" style="3" customWidth="1"/>
    <col min="12023" max="12023" width="10.7109375" style="3" customWidth="1"/>
    <col min="12024" max="12024" width="15.5703125" style="3" bestFit="1" customWidth="1"/>
    <col min="12025" max="12033" width="10.140625" style="3" customWidth="1"/>
    <col min="12034" max="12266" width="10.42578125" style="3"/>
    <col min="12267" max="12267" width="5.5703125" style="3" bestFit="1" customWidth="1"/>
    <col min="12268" max="12268" width="12" style="3" customWidth="1"/>
    <col min="12269" max="12269" width="40.28515625" style="3" customWidth="1"/>
    <col min="12270" max="12270" width="7.7109375" style="3" bestFit="1" customWidth="1"/>
    <col min="12271" max="12271" width="8.85546875" style="3" customWidth="1"/>
    <col min="12272" max="12272" width="8.5703125" style="3" customWidth="1"/>
    <col min="12273" max="12273" width="8" style="3" customWidth="1"/>
    <col min="12274" max="12274" width="8.140625" style="3" customWidth="1"/>
    <col min="12275" max="12275" width="8.5703125" style="3" customWidth="1"/>
    <col min="12276" max="12276" width="9.140625" style="3" customWidth="1"/>
    <col min="12277" max="12277" width="7.140625" style="3" customWidth="1"/>
    <col min="12278" max="12278" width="9.42578125" style="3" customWidth="1"/>
    <col min="12279" max="12279" width="10.7109375" style="3" customWidth="1"/>
    <col min="12280" max="12280" width="15.5703125" style="3" bestFit="1" customWidth="1"/>
    <col min="12281" max="12289" width="10.140625" style="3" customWidth="1"/>
    <col min="12290" max="12522" width="10.42578125" style="3"/>
    <col min="12523" max="12523" width="5.5703125" style="3" bestFit="1" customWidth="1"/>
    <col min="12524" max="12524" width="12" style="3" customWidth="1"/>
    <col min="12525" max="12525" width="40.28515625" style="3" customWidth="1"/>
    <col min="12526" max="12526" width="7.7109375" style="3" bestFit="1" customWidth="1"/>
    <col min="12527" max="12527" width="8.85546875" style="3" customWidth="1"/>
    <col min="12528" max="12528" width="8.5703125" style="3" customWidth="1"/>
    <col min="12529" max="12529" width="8" style="3" customWidth="1"/>
    <col min="12530" max="12530" width="8.140625" style="3" customWidth="1"/>
    <col min="12531" max="12531" width="8.5703125" style="3" customWidth="1"/>
    <col min="12532" max="12532" width="9.140625" style="3" customWidth="1"/>
    <col min="12533" max="12533" width="7.140625" style="3" customWidth="1"/>
    <col min="12534" max="12534" width="9.42578125" style="3" customWidth="1"/>
    <col min="12535" max="12535" width="10.7109375" style="3" customWidth="1"/>
    <col min="12536" max="12536" width="15.5703125" style="3" bestFit="1" customWidth="1"/>
    <col min="12537" max="12545" width="10.140625" style="3" customWidth="1"/>
    <col min="12546" max="12778" width="10.42578125" style="3"/>
    <col min="12779" max="12779" width="5.5703125" style="3" bestFit="1" customWidth="1"/>
    <col min="12780" max="12780" width="12" style="3" customWidth="1"/>
    <col min="12781" max="12781" width="40.28515625" style="3" customWidth="1"/>
    <col min="12782" max="12782" width="7.7109375" style="3" bestFit="1" customWidth="1"/>
    <col min="12783" max="12783" width="8.85546875" style="3" customWidth="1"/>
    <col min="12784" max="12784" width="8.5703125" style="3" customWidth="1"/>
    <col min="12785" max="12785" width="8" style="3" customWidth="1"/>
    <col min="12786" max="12786" width="8.140625" style="3" customWidth="1"/>
    <col min="12787" max="12787" width="8.5703125" style="3" customWidth="1"/>
    <col min="12788" max="12788" width="9.140625" style="3" customWidth="1"/>
    <col min="12789" max="12789" width="7.140625" style="3" customWidth="1"/>
    <col min="12790" max="12790" width="9.42578125" style="3" customWidth="1"/>
    <col min="12791" max="12791" width="10.7109375" style="3" customWidth="1"/>
    <col min="12792" max="12792" width="15.5703125" style="3" bestFit="1" customWidth="1"/>
    <col min="12793" max="12801" width="10.140625" style="3" customWidth="1"/>
    <col min="12802" max="13034" width="10.42578125" style="3"/>
    <col min="13035" max="13035" width="5.5703125" style="3" bestFit="1" customWidth="1"/>
    <col min="13036" max="13036" width="12" style="3" customWidth="1"/>
    <col min="13037" max="13037" width="40.28515625" style="3" customWidth="1"/>
    <col min="13038" max="13038" width="7.7109375" style="3" bestFit="1" customWidth="1"/>
    <col min="13039" max="13039" width="8.85546875" style="3" customWidth="1"/>
    <col min="13040" max="13040" width="8.5703125" style="3" customWidth="1"/>
    <col min="13041" max="13041" width="8" style="3" customWidth="1"/>
    <col min="13042" max="13042" width="8.140625" style="3" customWidth="1"/>
    <col min="13043" max="13043" width="8.5703125" style="3" customWidth="1"/>
    <col min="13044" max="13044" width="9.140625" style="3" customWidth="1"/>
    <col min="13045" max="13045" width="7.140625" style="3" customWidth="1"/>
    <col min="13046" max="13046" width="9.42578125" style="3" customWidth="1"/>
    <col min="13047" max="13047" width="10.7109375" style="3" customWidth="1"/>
    <col min="13048" max="13048" width="15.5703125" style="3" bestFit="1" customWidth="1"/>
    <col min="13049" max="13057" width="10.140625" style="3" customWidth="1"/>
    <col min="13058" max="13290" width="10.42578125" style="3"/>
    <col min="13291" max="13291" width="5.5703125" style="3" bestFit="1" customWidth="1"/>
    <col min="13292" max="13292" width="12" style="3" customWidth="1"/>
    <col min="13293" max="13293" width="40.28515625" style="3" customWidth="1"/>
    <col min="13294" max="13294" width="7.7109375" style="3" bestFit="1" customWidth="1"/>
    <col min="13295" max="13295" width="8.85546875" style="3" customWidth="1"/>
    <col min="13296" max="13296" width="8.5703125" style="3" customWidth="1"/>
    <col min="13297" max="13297" width="8" style="3" customWidth="1"/>
    <col min="13298" max="13298" width="8.140625" style="3" customWidth="1"/>
    <col min="13299" max="13299" width="8.5703125" style="3" customWidth="1"/>
    <col min="13300" max="13300" width="9.140625" style="3" customWidth="1"/>
    <col min="13301" max="13301" width="7.140625" style="3" customWidth="1"/>
    <col min="13302" max="13302" width="9.42578125" style="3" customWidth="1"/>
    <col min="13303" max="13303" width="10.7109375" style="3" customWidth="1"/>
    <col min="13304" max="13304" width="15.5703125" style="3" bestFit="1" customWidth="1"/>
    <col min="13305" max="13313" width="10.140625" style="3" customWidth="1"/>
    <col min="13314" max="13546" width="10.42578125" style="3"/>
    <col min="13547" max="13547" width="5.5703125" style="3" bestFit="1" customWidth="1"/>
    <col min="13548" max="13548" width="12" style="3" customWidth="1"/>
    <col min="13549" max="13549" width="40.28515625" style="3" customWidth="1"/>
    <col min="13550" max="13550" width="7.7109375" style="3" bestFit="1" customWidth="1"/>
    <col min="13551" max="13551" width="8.85546875" style="3" customWidth="1"/>
    <col min="13552" max="13552" width="8.5703125" style="3" customWidth="1"/>
    <col min="13553" max="13553" width="8" style="3" customWidth="1"/>
    <col min="13554" max="13554" width="8.140625" style="3" customWidth="1"/>
    <col min="13555" max="13555" width="8.5703125" style="3" customWidth="1"/>
    <col min="13556" max="13556" width="9.140625" style="3" customWidth="1"/>
    <col min="13557" max="13557" width="7.140625" style="3" customWidth="1"/>
    <col min="13558" max="13558" width="9.42578125" style="3" customWidth="1"/>
    <col min="13559" max="13559" width="10.7109375" style="3" customWidth="1"/>
    <col min="13560" max="13560" width="15.5703125" style="3" bestFit="1" customWidth="1"/>
    <col min="13561" max="13569" width="10.140625" style="3" customWidth="1"/>
    <col min="13570" max="13802" width="10.42578125" style="3"/>
    <col min="13803" max="13803" width="5.5703125" style="3" bestFit="1" customWidth="1"/>
    <col min="13804" max="13804" width="12" style="3" customWidth="1"/>
    <col min="13805" max="13805" width="40.28515625" style="3" customWidth="1"/>
    <col min="13806" max="13806" width="7.7109375" style="3" bestFit="1" customWidth="1"/>
    <col min="13807" max="13807" width="8.85546875" style="3" customWidth="1"/>
    <col min="13808" max="13808" width="8.5703125" style="3" customWidth="1"/>
    <col min="13809" max="13809" width="8" style="3" customWidth="1"/>
    <col min="13810" max="13810" width="8.140625" style="3" customWidth="1"/>
    <col min="13811" max="13811" width="8.5703125" style="3" customWidth="1"/>
    <col min="13812" max="13812" width="9.140625" style="3" customWidth="1"/>
    <col min="13813" max="13813" width="7.140625" style="3" customWidth="1"/>
    <col min="13814" max="13814" width="9.42578125" style="3" customWidth="1"/>
    <col min="13815" max="13815" width="10.7109375" style="3" customWidth="1"/>
    <col min="13816" max="13816" width="15.5703125" style="3" bestFit="1" customWidth="1"/>
    <col min="13817" max="13825" width="10.140625" style="3" customWidth="1"/>
    <col min="13826" max="14058" width="10.42578125" style="3"/>
    <col min="14059" max="14059" width="5.5703125" style="3" bestFit="1" customWidth="1"/>
    <col min="14060" max="14060" width="12" style="3" customWidth="1"/>
    <col min="14061" max="14061" width="40.28515625" style="3" customWidth="1"/>
    <col min="14062" max="14062" width="7.7109375" style="3" bestFit="1" customWidth="1"/>
    <col min="14063" max="14063" width="8.85546875" style="3" customWidth="1"/>
    <col min="14064" max="14064" width="8.5703125" style="3" customWidth="1"/>
    <col min="14065" max="14065" width="8" style="3" customWidth="1"/>
    <col min="14066" max="14066" width="8.140625" style="3" customWidth="1"/>
    <col min="14067" max="14067" width="8.5703125" style="3" customWidth="1"/>
    <col min="14068" max="14068" width="9.140625" style="3" customWidth="1"/>
    <col min="14069" max="14069" width="7.140625" style="3" customWidth="1"/>
    <col min="14070" max="14070" width="9.42578125" style="3" customWidth="1"/>
    <col min="14071" max="14071" width="10.7109375" style="3" customWidth="1"/>
    <col min="14072" max="14072" width="15.5703125" style="3" bestFit="1" customWidth="1"/>
    <col min="14073" max="14081" width="10.140625" style="3" customWidth="1"/>
    <col min="14082" max="14314" width="10.42578125" style="3"/>
    <col min="14315" max="14315" width="5.5703125" style="3" bestFit="1" customWidth="1"/>
    <col min="14316" max="14316" width="12" style="3" customWidth="1"/>
    <col min="14317" max="14317" width="40.28515625" style="3" customWidth="1"/>
    <col min="14318" max="14318" width="7.7109375" style="3" bestFit="1" customWidth="1"/>
    <col min="14319" max="14319" width="8.85546875" style="3" customWidth="1"/>
    <col min="14320" max="14320" width="8.5703125" style="3" customWidth="1"/>
    <col min="14321" max="14321" width="8" style="3" customWidth="1"/>
    <col min="14322" max="14322" width="8.140625" style="3" customWidth="1"/>
    <col min="14323" max="14323" width="8.5703125" style="3" customWidth="1"/>
    <col min="14324" max="14324" width="9.140625" style="3" customWidth="1"/>
    <col min="14325" max="14325" width="7.140625" style="3" customWidth="1"/>
    <col min="14326" max="14326" width="9.42578125" style="3" customWidth="1"/>
    <col min="14327" max="14327" width="10.7109375" style="3" customWidth="1"/>
    <col min="14328" max="14328" width="15.5703125" style="3" bestFit="1" customWidth="1"/>
    <col min="14329" max="14337" width="10.140625" style="3" customWidth="1"/>
    <col min="14338" max="14570" width="10.42578125" style="3"/>
    <col min="14571" max="14571" width="5.5703125" style="3" bestFit="1" customWidth="1"/>
    <col min="14572" max="14572" width="12" style="3" customWidth="1"/>
    <col min="14573" max="14573" width="40.28515625" style="3" customWidth="1"/>
    <col min="14574" max="14574" width="7.7109375" style="3" bestFit="1" customWidth="1"/>
    <col min="14575" max="14575" width="8.85546875" style="3" customWidth="1"/>
    <col min="14576" max="14576" width="8.5703125" style="3" customWidth="1"/>
    <col min="14577" max="14577" width="8" style="3" customWidth="1"/>
    <col min="14578" max="14578" width="8.140625" style="3" customWidth="1"/>
    <col min="14579" max="14579" width="8.5703125" style="3" customWidth="1"/>
    <col min="14580" max="14580" width="9.140625" style="3" customWidth="1"/>
    <col min="14581" max="14581" width="7.140625" style="3" customWidth="1"/>
    <col min="14582" max="14582" width="9.42578125" style="3" customWidth="1"/>
    <col min="14583" max="14583" width="10.7109375" style="3" customWidth="1"/>
    <col min="14584" max="14584" width="15.5703125" style="3" bestFit="1" customWidth="1"/>
    <col min="14585" max="14593" width="10.140625" style="3" customWidth="1"/>
    <col min="14594" max="14826" width="10.42578125" style="3"/>
    <col min="14827" max="14827" width="5.5703125" style="3" bestFit="1" customWidth="1"/>
    <col min="14828" max="14828" width="12" style="3" customWidth="1"/>
    <col min="14829" max="14829" width="40.28515625" style="3" customWidth="1"/>
    <col min="14830" max="14830" width="7.7109375" style="3" bestFit="1" customWidth="1"/>
    <col min="14831" max="14831" width="8.85546875" style="3" customWidth="1"/>
    <col min="14832" max="14832" width="8.5703125" style="3" customWidth="1"/>
    <col min="14833" max="14833" width="8" style="3" customWidth="1"/>
    <col min="14834" max="14834" width="8.140625" style="3" customWidth="1"/>
    <col min="14835" max="14835" width="8.5703125" style="3" customWidth="1"/>
    <col min="14836" max="14836" width="9.140625" style="3" customWidth="1"/>
    <col min="14837" max="14837" width="7.140625" style="3" customWidth="1"/>
    <col min="14838" max="14838" width="9.42578125" style="3" customWidth="1"/>
    <col min="14839" max="14839" width="10.7109375" style="3" customWidth="1"/>
    <col min="14840" max="14840" width="15.5703125" style="3" bestFit="1" customWidth="1"/>
    <col min="14841" max="14849" width="10.140625" style="3" customWidth="1"/>
    <col min="14850" max="15082" width="10.42578125" style="3"/>
    <col min="15083" max="15083" width="5.5703125" style="3" bestFit="1" customWidth="1"/>
    <col min="15084" max="15084" width="12" style="3" customWidth="1"/>
    <col min="15085" max="15085" width="40.28515625" style="3" customWidth="1"/>
    <col min="15086" max="15086" width="7.7109375" style="3" bestFit="1" customWidth="1"/>
    <col min="15087" max="15087" width="8.85546875" style="3" customWidth="1"/>
    <col min="15088" max="15088" width="8.5703125" style="3" customWidth="1"/>
    <col min="15089" max="15089" width="8" style="3" customWidth="1"/>
    <col min="15090" max="15090" width="8.140625" style="3" customWidth="1"/>
    <col min="15091" max="15091" width="8.5703125" style="3" customWidth="1"/>
    <col min="15092" max="15092" width="9.140625" style="3" customWidth="1"/>
    <col min="15093" max="15093" width="7.140625" style="3" customWidth="1"/>
    <col min="15094" max="15094" width="9.42578125" style="3" customWidth="1"/>
    <col min="15095" max="15095" width="10.7109375" style="3" customWidth="1"/>
    <col min="15096" max="15096" width="15.5703125" style="3" bestFit="1" customWidth="1"/>
    <col min="15097" max="15105" width="10.140625" style="3" customWidth="1"/>
    <col min="15106" max="15338" width="10.42578125" style="3"/>
    <col min="15339" max="15339" width="5.5703125" style="3" bestFit="1" customWidth="1"/>
    <col min="15340" max="15340" width="12" style="3" customWidth="1"/>
    <col min="15341" max="15341" width="40.28515625" style="3" customWidth="1"/>
    <col min="15342" max="15342" width="7.7109375" style="3" bestFit="1" customWidth="1"/>
    <col min="15343" max="15343" width="8.85546875" style="3" customWidth="1"/>
    <col min="15344" max="15344" width="8.5703125" style="3" customWidth="1"/>
    <col min="15345" max="15345" width="8" style="3" customWidth="1"/>
    <col min="15346" max="15346" width="8.140625" style="3" customWidth="1"/>
    <col min="15347" max="15347" width="8.5703125" style="3" customWidth="1"/>
    <col min="15348" max="15348" width="9.140625" style="3" customWidth="1"/>
    <col min="15349" max="15349" width="7.140625" style="3" customWidth="1"/>
    <col min="15350" max="15350" width="9.42578125" style="3" customWidth="1"/>
    <col min="15351" max="15351" width="10.7109375" style="3" customWidth="1"/>
    <col min="15352" max="15352" width="15.5703125" style="3" bestFit="1" customWidth="1"/>
    <col min="15353" max="15361" width="10.140625" style="3" customWidth="1"/>
    <col min="15362" max="15594" width="10.42578125" style="3"/>
    <col min="15595" max="15595" width="5.5703125" style="3" bestFit="1" customWidth="1"/>
    <col min="15596" max="15596" width="12" style="3" customWidth="1"/>
    <col min="15597" max="15597" width="40.28515625" style="3" customWidth="1"/>
    <col min="15598" max="15598" width="7.7109375" style="3" bestFit="1" customWidth="1"/>
    <col min="15599" max="15599" width="8.85546875" style="3" customWidth="1"/>
    <col min="15600" max="15600" width="8.5703125" style="3" customWidth="1"/>
    <col min="15601" max="15601" width="8" style="3" customWidth="1"/>
    <col min="15602" max="15602" width="8.140625" style="3" customWidth="1"/>
    <col min="15603" max="15603" width="8.5703125" style="3" customWidth="1"/>
    <col min="15604" max="15604" width="9.140625" style="3" customWidth="1"/>
    <col min="15605" max="15605" width="7.140625" style="3" customWidth="1"/>
    <col min="15606" max="15606" width="9.42578125" style="3" customWidth="1"/>
    <col min="15607" max="15607" width="10.7109375" style="3" customWidth="1"/>
    <col min="15608" max="15608" width="15.5703125" style="3" bestFit="1" customWidth="1"/>
    <col min="15609" max="15617" width="10.140625" style="3" customWidth="1"/>
    <col min="15618" max="15850" width="10.42578125" style="3"/>
    <col min="15851" max="15851" width="5.5703125" style="3" bestFit="1" customWidth="1"/>
    <col min="15852" max="15852" width="12" style="3" customWidth="1"/>
    <col min="15853" max="15853" width="40.28515625" style="3" customWidth="1"/>
    <col min="15854" max="15854" width="7.7109375" style="3" bestFit="1" customWidth="1"/>
    <col min="15855" max="15855" width="8.85546875" style="3" customWidth="1"/>
    <col min="15856" max="15856" width="8.5703125" style="3" customWidth="1"/>
    <col min="15857" max="15857" width="8" style="3" customWidth="1"/>
    <col min="15858" max="15858" width="8.140625" style="3" customWidth="1"/>
    <col min="15859" max="15859" width="8.5703125" style="3" customWidth="1"/>
    <col min="15860" max="15860" width="9.140625" style="3" customWidth="1"/>
    <col min="15861" max="15861" width="7.140625" style="3" customWidth="1"/>
    <col min="15862" max="15862" width="9.42578125" style="3" customWidth="1"/>
    <col min="15863" max="15863" width="10.7109375" style="3" customWidth="1"/>
    <col min="15864" max="15864" width="15.5703125" style="3" bestFit="1" customWidth="1"/>
    <col min="15865" max="15873" width="10.140625" style="3" customWidth="1"/>
    <col min="15874" max="16106" width="10.42578125" style="3"/>
    <col min="16107" max="16107" width="5.5703125" style="3" bestFit="1" customWidth="1"/>
    <col min="16108" max="16108" width="12" style="3" customWidth="1"/>
    <col min="16109" max="16109" width="40.28515625" style="3" customWidth="1"/>
    <col min="16110" max="16110" width="7.7109375" style="3" bestFit="1" customWidth="1"/>
    <col min="16111" max="16111" width="8.85546875" style="3" customWidth="1"/>
    <col min="16112" max="16112" width="8.5703125" style="3" customWidth="1"/>
    <col min="16113" max="16113" width="8" style="3" customWidth="1"/>
    <col min="16114" max="16114" width="8.140625" style="3" customWidth="1"/>
    <col min="16115" max="16115" width="8.5703125" style="3" customWidth="1"/>
    <col min="16116" max="16116" width="9.140625" style="3" customWidth="1"/>
    <col min="16117" max="16117" width="7.140625" style="3" customWidth="1"/>
    <col min="16118" max="16118" width="9.42578125" style="3" customWidth="1"/>
    <col min="16119" max="16119" width="10.7109375" style="3" customWidth="1"/>
    <col min="16120" max="16120" width="15.5703125" style="3" bestFit="1" customWidth="1"/>
    <col min="16121" max="16129" width="10.140625" style="3" customWidth="1"/>
    <col min="16130" max="16384" width="10.42578125" style="3"/>
  </cols>
  <sheetData>
    <row r="1" spans="1:16" ht="18.75" customHeight="1">
      <c r="A1" s="93" t="s">
        <v>250</v>
      </c>
      <c r="B1" s="93"/>
      <c r="C1" s="93"/>
      <c r="D1" s="93"/>
      <c r="E1" s="93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" customHeight="1">
      <c r="A2" s="93"/>
      <c r="B2" s="93"/>
      <c r="C2" s="93"/>
      <c r="D2" s="93"/>
      <c r="E2" s="93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8" customHeight="1">
      <c r="A3" s="94"/>
      <c r="B3" s="94"/>
      <c r="C3" s="94"/>
      <c r="D3" s="94"/>
      <c r="E3" s="9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s="8" customFormat="1" ht="15.75" customHeight="1">
      <c r="A4" s="24"/>
      <c r="B4" s="17"/>
      <c r="C4" s="95" t="s">
        <v>5</v>
      </c>
      <c r="D4" s="95" t="s">
        <v>4</v>
      </c>
      <c r="E4" s="88" t="s">
        <v>259</v>
      </c>
      <c r="F4" s="97" t="s">
        <v>14</v>
      </c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s="8" customFormat="1" ht="15" customHeight="1">
      <c r="A5" s="18"/>
      <c r="B5" s="19"/>
      <c r="C5" s="96"/>
      <c r="D5" s="96"/>
      <c r="E5" s="88"/>
      <c r="F5" s="97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24" customHeight="1">
      <c r="A6" s="25" t="s">
        <v>0</v>
      </c>
      <c r="B6" s="19" t="s">
        <v>1</v>
      </c>
      <c r="C6" s="96"/>
      <c r="D6" s="96"/>
      <c r="E6" s="88"/>
      <c r="F6" s="97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5.9" customHeight="1">
      <c r="A7" s="20"/>
      <c r="B7" s="25"/>
      <c r="C7" s="96"/>
      <c r="D7" s="96"/>
      <c r="E7" s="88"/>
      <c r="F7" s="97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2.75" customHeight="1">
      <c r="A8" s="1">
        <v>1</v>
      </c>
      <c r="B8" s="2">
        <v>2</v>
      </c>
      <c r="C8" s="1">
        <v>3</v>
      </c>
      <c r="D8" s="2">
        <v>4</v>
      </c>
      <c r="E8" s="29">
        <v>5</v>
      </c>
      <c r="F8" s="29">
        <v>6</v>
      </c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9.899999999999999" customHeight="1">
      <c r="A9" s="32">
        <v>1</v>
      </c>
      <c r="B9" s="23" t="s">
        <v>8</v>
      </c>
      <c r="C9" s="74" t="s">
        <v>3</v>
      </c>
      <c r="D9" s="73">
        <v>1</v>
      </c>
      <c r="E9" s="80">
        <v>350</v>
      </c>
      <c r="F9" s="86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9.899999999999999" customHeight="1">
      <c r="A10" s="32">
        <v>2</v>
      </c>
      <c r="B10" s="82" t="s">
        <v>257</v>
      </c>
      <c r="C10" s="74" t="s">
        <v>3</v>
      </c>
      <c r="D10" s="73">
        <v>1</v>
      </c>
      <c r="E10" s="80">
        <v>290</v>
      </c>
      <c r="F10" s="86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s="69" customFormat="1" ht="27">
      <c r="A11" s="32">
        <v>3</v>
      </c>
      <c r="B11" s="44" t="s">
        <v>249</v>
      </c>
      <c r="C11" s="44" t="s">
        <v>243</v>
      </c>
      <c r="D11" s="27">
        <v>1</v>
      </c>
      <c r="E11" s="80">
        <v>39.251520000000006</v>
      </c>
      <c r="F11" s="86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s="69" customFormat="1" ht="27">
      <c r="A12" s="32">
        <v>4</v>
      </c>
      <c r="B12" s="44" t="s">
        <v>248</v>
      </c>
      <c r="C12" s="44" t="s">
        <v>243</v>
      </c>
      <c r="D12" s="27">
        <v>1</v>
      </c>
      <c r="E12" s="80">
        <v>26.634960000000003</v>
      </c>
      <c r="F12" s="86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s="69" customFormat="1" ht="27">
      <c r="A13" s="32">
        <v>5</v>
      </c>
      <c r="B13" s="44" t="s">
        <v>247</v>
      </c>
      <c r="C13" s="44" t="s">
        <v>243</v>
      </c>
      <c r="D13" s="27">
        <v>1</v>
      </c>
      <c r="E13" s="80">
        <v>19.625760000000003</v>
      </c>
      <c r="F13" s="86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s="72" customFormat="1" ht="27">
      <c r="A14" s="32">
        <v>6</v>
      </c>
      <c r="B14" s="44" t="s">
        <v>246</v>
      </c>
      <c r="C14" s="44" t="s">
        <v>243</v>
      </c>
      <c r="D14" s="27">
        <v>1</v>
      </c>
      <c r="E14" s="80">
        <v>11.214720000000002</v>
      </c>
      <c r="F14" s="86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s="72" customFormat="1" ht="27">
      <c r="A15" s="32">
        <v>7</v>
      </c>
      <c r="B15" s="44" t="s">
        <v>245</v>
      </c>
      <c r="C15" s="44" t="s">
        <v>243</v>
      </c>
      <c r="D15" s="27">
        <v>1</v>
      </c>
      <c r="E15" s="80">
        <v>9.8128800000000016</v>
      </c>
      <c r="F15" s="86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s="69" customFormat="1" ht="27">
      <c r="A16" s="32">
        <v>8</v>
      </c>
      <c r="B16" s="44" t="s">
        <v>244</v>
      </c>
      <c r="C16" s="44" t="s">
        <v>243</v>
      </c>
      <c r="D16" s="27">
        <v>1</v>
      </c>
      <c r="E16" s="80">
        <v>7.0091999999999999</v>
      </c>
      <c r="F16" s="86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s="67" customFormat="1" ht="13.5">
      <c r="A17" s="32">
        <v>9</v>
      </c>
      <c r="B17" s="46" t="s">
        <v>242</v>
      </c>
      <c r="C17" s="46"/>
      <c r="D17" s="45"/>
      <c r="E17" s="80"/>
      <c r="F17" s="86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s="69" customFormat="1" ht="15.75">
      <c r="A18" s="32">
        <v>10</v>
      </c>
      <c r="B18" s="61" t="s">
        <v>241</v>
      </c>
      <c r="C18" s="46" t="s">
        <v>3</v>
      </c>
      <c r="D18" s="45">
        <v>1</v>
      </c>
      <c r="E18" s="80">
        <v>7.0091999999999999</v>
      </c>
      <c r="F18" s="86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s="67" customFormat="1" ht="19.5" customHeight="1">
      <c r="A19" s="32">
        <v>11</v>
      </c>
      <c r="B19" s="61" t="s">
        <v>240</v>
      </c>
      <c r="C19" s="46" t="s">
        <v>3</v>
      </c>
      <c r="D19" s="71">
        <v>1</v>
      </c>
      <c r="E19" s="80">
        <v>26.634960000000003</v>
      </c>
      <c r="F19" s="86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s="67" customFormat="1" ht="19.5" customHeight="1">
      <c r="A20" s="32">
        <v>12</v>
      </c>
      <c r="B20" s="61" t="s">
        <v>239</v>
      </c>
      <c r="C20" s="46" t="s">
        <v>3</v>
      </c>
      <c r="D20" s="71">
        <v>1</v>
      </c>
      <c r="E20" s="80">
        <v>25.233120000000003</v>
      </c>
      <c r="F20" s="86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 s="67" customFormat="1" ht="19.5" customHeight="1">
      <c r="A21" s="32">
        <v>13</v>
      </c>
      <c r="B21" s="61" t="s">
        <v>238</v>
      </c>
      <c r="C21" s="46" t="s">
        <v>3</v>
      </c>
      <c r="D21" s="71">
        <v>1</v>
      </c>
      <c r="E21" s="80">
        <v>11.214720000000002</v>
      </c>
      <c r="F21" s="86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s="67" customFormat="1" ht="19.5" customHeight="1">
      <c r="A22" s="32">
        <v>14</v>
      </c>
      <c r="B22" s="61" t="s">
        <v>237</v>
      </c>
      <c r="C22" s="46" t="s">
        <v>3</v>
      </c>
      <c r="D22" s="71">
        <v>1</v>
      </c>
      <c r="E22" s="80">
        <v>4.2055200000000008</v>
      </c>
      <c r="F22" s="86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s="67" customFormat="1" ht="19.5" customHeight="1">
      <c r="A23" s="32">
        <v>15</v>
      </c>
      <c r="B23" s="61" t="s">
        <v>236</v>
      </c>
      <c r="C23" s="46" t="s">
        <v>3</v>
      </c>
      <c r="D23" s="71">
        <v>1</v>
      </c>
      <c r="E23" s="80">
        <v>3.5045999999999999</v>
      </c>
      <c r="F23" s="86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s="67" customFormat="1" ht="13.5">
      <c r="A24" s="32">
        <v>16</v>
      </c>
      <c r="B24" s="70" t="s">
        <v>235</v>
      </c>
      <c r="C24" s="46" t="s">
        <v>3</v>
      </c>
      <c r="D24" s="45">
        <v>1</v>
      </c>
      <c r="E24" s="80">
        <v>19.625760000000003</v>
      </c>
      <c r="F24" s="86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s="67" customFormat="1" ht="13.5">
      <c r="A25" s="32">
        <v>17</v>
      </c>
      <c r="B25" s="70" t="s">
        <v>234</v>
      </c>
      <c r="C25" s="46" t="s">
        <v>3</v>
      </c>
      <c r="D25" s="45">
        <v>1</v>
      </c>
      <c r="E25" s="80">
        <v>19.625760000000003</v>
      </c>
      <c r="F25" s="86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s="67" customFormat="1" ht="13.5">
      <c r="A26" s="32">
        <v>18</v>
      </c>
      <c r="B26" s="61" t="s">
        <v>233</v>
      </c>
      <c r="C26" s="46" t="s">
        <v>3</v>
      </c>
      <c r="D26" s="64">
        <v>1</v>
      </c>
      <c r="E26" s="80">
        <v>12.616560000000002</v>
      </c>
      <c r="F26" s="86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 s="67" customFormat="1" ht="13.5">
      <c r="A27" s="32">
        <v>19</v>
      </c>
      <c r="B27" s="61" t="s">
        <v>232</v>
      </c>
      <c r="C27" s="46" t="s">
        <v>3</v>
      </c>
      <c r="D27" s="64">
        <v>1</v>
      </c>
      <c r="E27" s="80">
        <v>12.616560000000002</v>
      </c>
      <c r="F27" s="86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s="67" customFormat="1" ht="13.5">
      <c r="A28" s="32">
        <v>20</v>
      </c>
      <c r="B28" s="61" t="s">
        <v>231</v>
      </c>
      <c r="C28" s="46" t="s">
        <v>3</v>
      </c>
      <c r="D28" s="64">
        <v>1</v>
      </c>
      <c r="E28" s="80">
        <v>12.616560000000002</v>
      </c>
      <c r="F28" s="86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s="69" customFormat="1" ht="13.5">
      <c r="A29" s="32">
        <v>21</v>
      </c>
      <c r="B29" s="61" t="s">
        <v>230</v>
      </c>
      <c r="C29" s="46" t="s">
        <v>3</v>
      </c>
      <c r="D29" s="64">
        <v>1</v>
      </c>
      <c r="E29" s="80">
        <v>12.616560000000002</v>
      </c>
      <c r="F29" s="86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s="67" customFormat="1" ht="13.5">
      <c r="A30" s="32">
        <v>22</v>
      </c>
      <c r="B30" s="61" t="s">
        <v>229</v>
      </c>
      <c r="C30" s="46" t="s">
        <v>3</v>
      </c>
      <c r="D30" s="64">
        <v>1</v>
      </c>
      <c r="E30" s="80">
        <v>8.4110400000000016</v>
      </c>
      <c r="F30" s="86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s="69" customFormat="1" ht="13.5">
      <c r="A31" s="32">
        <v>23</v>
      </c>
      <c r="B31" s="61" t="s">
        <v>228</v>
      </c>
      <c r="C31" s="46" t="s">
        <v>3</v>
      </c>
      <c r="D31" s="64">
        <v>1</v>
      </c>
      <c r="E31" s="80">
        <v>4.2055200000000008</v>
      </c>
      <c r="F31" s="86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s="69" customFormat="1" ht="13.5">
      <c r="A32" s="32">
        <v>24</v>
      </c>
      <c r="B32" s="61" t="s">
        <v>227</v>
      </c>
      <c r="C32" s="46" t="s">
        <v>3</v>
      </c>
      <c r="D32" s="64">
        <v>1</v>
      </c>
      <c r="E32" s="80">
        <v>4.2055200000000008</v>
      </c>
      <c r="F32" s="86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s="69" customFormat="1" ht="13.5">
      <c r="A33" s="32">
        <v>25</v>
      </c>
      <c r="B33" s="61" t="s">
        <v>226</v>
      </c>
      <c r="C33" s="46" t="s">
        <v>3</v>
      </c>
      <c r="D33" s="64">
        <v>1</v>
      </c>
      <c r="E33" s="80">
        <v>4.2055200000000008</v>
      </c>
      <c r="F33" s="86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s="67" customFormat="1" ht="13.5">
      <c r="A34" s="32">
        <v>26</v>
      </c>
      <c r="B34" s="61" t="s">
        <v>225</v>
      </c>
      <c r="C34" s="46" t="s">
        <v>3</v>
      </c>
      <c r="D34" s="64">
        <v>1</v>
      </c>
      <c r="E34" s="80">
        <v>2.8036800000000004</v>
      </c>
      <c r="F34" s="86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s="69" customFormat="1" ht="15.75">
      <c r="A35" s="32">
        <v>27</v>
      </c>
      <c r="B35" s="61" t="s">
        <v>224</v>
      </c>
      <c r="C35" s="46" t="s">
        <v>3</v>
      </c>
      <c r="D35" s="64">
        <v>1</v>
      </c>
      <c r="E35" s="80">
        <v>11.214720000000002</v>
      </c>
      <c r="F35" s="86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s="67" customFormat="1" ht="15.75">
      <c r="A36" s="32">
        <v>28</v>
      </c>
      <c r="B36" s="61" t="s">
        <v>223</v>
      </c>
      <c r="C36" s="46" t="s">
        <v>3</v>
      </c>
      <c r="D36" s="64">
        <v>1</v>
      </c>
      <c r="E36" s="80">
        <v>9.8128800000000016</v>
      </c>
      <c r="F36" s="86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s="67" customFormat="1" ht="15.75">
      <c r="A37" s="32">
        <v>29</v>
      </c>
      <c r="B37" s="61" t="s">
        <v>222</v>
      </c>
      <c r="C37" s="46" t="s">
        <v>3</v>
      </c>
      <c r="D37" s="64">
        <v>1</v>
      </c>
      <c r="E37" s="80">
        <v>7.0091999999999999</v>
      </c>
      <c r="F37" s="86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s="67" customFormat="1" ht="15.75">
      <c r="A38" s="32">
        <v>30</v>
      </c>
      <c r="B38" s="61" t="s">
        <v>221</v>
      </c>
      <c r="C38" s="46" t="s">
        <v>3</v>
      </c>
      <c r="D38" s="64">
        <v>1</v>
      </c>
      <c r="E38" s="80">
        <v>4.9064400000000008</v>
      </c>
      <c r="F38" s="86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 s="67" customFormat="1" ht="15.75">
      <c r="A39" s="32">
        <v>31</v>
      </c>
      <c r="B39" s="61" t="s">
        <v>220</v>
      </c>
      <c r="C39" s="46" t="s">
        <v>3</v>
      </c>
      <c r="D39" s="64">
        <v>1</v>
      </c>
      <c r="E39" s="80">
        <v>1.6822080000000001</v>
      </c>
      <c r="F39" s="86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s="67" customFormat="1" ht="15.75">
      <c r="A40" s="32">
        <v>32</v>
      </c>
      <c r="B40" s="61" t="s">
        <v>219</v>
      </c>
      <c r="C40" s="46" t="s">
        <v>3</v>
      </c>
      <c r="D40" s="64">
        <v>1</v>
      </c>
      <c r="E40" s="80">
        <v>0.7009200000000001</v>
      </c>
      <c r="F40" s="86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 s="67" customFormat="1" ht="13.5">
      <c r="A41" s="32">
        <v>33</v>
      </c>
      <c r="B41" s="61" t="s">
        <v>218</v>
      </c>
      <c r="C41" s="46" t="s">
        <v>3</v>
      </c>
      <c r="D41" s="64">
        <v>1</v>
      </c>
      <c r="E41" s="80">
        <v>15.420240000000003</v>
      </c>
      <c r="F41" s="86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s="67" customFormat="1" ht="13.5">
      <c r="A42" s="32">
        <v>34</v>
      </c>
      <c r="B42" s="61" t="s">
        <v>217</v>
      </c>
      <c r="C42" s="46" t="s">
        <v>3</v>
      </c>
      <c r="D42" s="64">
        <v>1</v>
      </c>
      <c r="E42" s="80">
        <v>9.8128800000000016</v>
      </c>
      <c r="F42" s="86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16" s="67" customFormat="1" ht="13.5">
      <c r="A43" s="32">
        <v>35</v>
      </c>
      <c r="B43" s="61" t="s">
        <v>216</v>
      </c>
      <c r="C43" s="46" t="s">
        <v>3</v>
      </c>
      <c r="D43" s="64">
        <v>1</v>
      </c>
      <c r="E43" s="80">
        <v>7.0091999999999999</v>
      </c>
      <c r="F43" s="86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s="67" customFormat="1" ht="13.5">
      <c r="A44" s="32">
        <v>36</v>
      </c>
      <c r="B44" s="61" t="s">
        <v>215</v>
      </c>
      <c r="C44" s="46" t="s">
        <v>3</v>
      </c>
      <c r="D44" s="64">
        <v>1</v>
      </c>
      <c r="E44" s="80">
        <v>2.1027600000000004</v>
      </c>
      <c r="F44" s="86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s="67" customFormat="1" ht="13.5">
      <c r="A45" s="32">
        <v>37</v>
      </c>
      <c r="B45" s="61" t="s">
        <v>214</v>
      </c>
      <c r="C45" s="46" t="s">
        <v>3</v>
      </c>
      <c r="D45" s="64">
        <v>1</v>
      </c>
      <c r="E45" s="80">
        <v>2.242944</v>
      </c>
      <c r="F45" s="86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s="67" customFormat="1" ht="13.5">
      <c r="A46" s="32">
        <v>38</v>
      </c>
      <c r="B46" s="61" t="s">
        <v>213</v>
      </c>
      <c r="C46" s="46" t="s">
        <v>3</v>
      </c>
      <c r="D46" s="64">
        <v>1</v>
      </c>
      <c r="E46" s="80">
        <v>12.616560000000002</v>
      </c>
      <c r="F46" s="86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16" s="67" customFormat="1" ht="13.5">
      <c r="A47" s="32">
        <v>39</v>
      </c>
      <c r="B47" s="61" t="s">
        <v>212</v>
      </c>
      <c r="C47" s="46" t="s">
        <v>3</v>
      </c>
      <c r="D47" s="64">
        <v>1</v>
      </c>
      <c r="E47" s="80">
        <v>9.8128800000000016</v>
      </c>
      <c r="F47" s="86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s="67" customFormat="1" ht="13.5">
      <c r="A48" s="32">
        <v>40</v>
      </c>
      <c r="B48" s="61" t="s">
        <v>211</v>
      </c>
      <c r="C48" s="46" t="s">
        <v>3</v>
      </c>
      <c r="D48" s="64">
        <v>1</v>
      </c>
      <c r="E48" s="80">
        <v>4.9064400000000008</v>
      </c>
      <c r="F48" s="86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1:16" s="67" customFormat="1" ht="13.5">
      <c r="A49" s="32">
        <v>41</v>
      </c>
      <c r="B49" s="61" t="s">
        <v>210</v>
      </c>
      <c r="C49" s="46" t="s">
        <v>3</v>
      </c>
      <c r="D49" s="64">
        <v>1</v>
      </c>
      <c r="E49" s="80">
        <v>2.5233120000000002</v>
      </c>
      <c r="F49" s="86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s="67" customFormat="1" ht="13.5">
      <c r="A50" s="32">
        <v>42</v>
      </c>
      <c r="B50" s="61" t="s">
        <v>209</v>
      </c>
      <c r="C50" s="46" t="s">
        <v>3</v>
      </c>
      <c r="D50" s="64">
        <v>1</v>
      </c>
      <c r="E50" s="80">
        <v>1.121472</v>
      </c>
      <c r="F50" s="86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s="67" customFormat="1" ht="13.5">
      <c r="A51" s="32">
        <v>43</v>
      </c>
      <c r="B51" s="61" t="s">
        <v>208</v>
      </c>
      <c r="C51" s="46" t="s">
        <v>3</v>
      </c>
      <c r="D51" s="64">
        <v>1</v>
      </c>
      <c r="E51" s="80">
        <v>0.7009200000000001</v>
      </c>
      <c r="F51" s="86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s="67" customFormat="1" ht="16.899999999999999" customHeight="1">
      <c r="A52" s="32">
        <v>44</v>
      </c>
      <c r="B52" s="61" t="s">
        <v>207</v>
      </c>
      <c r="C52" s="46" t="s">
        <v>3</v>
      </c>
      <c r="D52" s="45">
        <v>1</v>
      </c>
      <c r="E52" s="80">
        <v>6.3082800000000008</v>
      </c>
      <c r="F52" s="86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s="67" customFormat="1" ht="13.5">
      <c r="A53" s="32">
        <v>45</v>
      </c>
      <c r="B53" s="68" t="s">
        <v>206</v>
      </c>
      <c r="C53" s="46" t="s">
        <v>11</v>
      </c>
      <c r="D53" s="45">
        <v>1</v>
      </c>
      <c r="E53" s="80">
        <v>7.0091999999999999</v>
      </c>
      <c r="F53" s="86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s="67" customFormat="1" ht="13.5">
      <c r="A54" s="32">
        <v>46</v>
      </c>
      <c r="B54" s="66" t="s">
        <v>205</v>
      </c>
      <c r="C54" s="65" t="s">
        <v>199</v>
      </c>
      <c r="D54" s="64">
        <v>1</v>
      </c>
      <c r="E54" s="80">
        <v>8.4110400000000016</v>
      </c>
      <c r="F54" s="86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s="67" customFormat="1" ht="13.5">
      <c r="A55" s="32">
        <v>47</v>
      </c>
      <c r="B55" s="66" t="s">
        <v>204</v>
      </c>
      <c r="C55" s="65" t="s">
        <v>199</v>
      </c>
      <c r="D55" s="64">
        <v>1</v>
      </c>
      <c r="E55" s="80">
        <v>6.3082800000000008</v>
      </c>
      <c r="F55" s="86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s="67" customFormat="1" ht="13.5">
      <c r="A56" s="32">
        <v>48</v>
      </c>
      <c r="B56" s="66" t="s">
        <v>203</v>
      </c>
      <c r="C56" s="65" t="s">
        <v>199</v>
      </c>
      <c r="D56" s="64">
        <v>1</v>
      </c>
      <c r="E56" s="80">
        <v>5.6073600000000008</v>
      </c>
      <c r="F56" s="86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ht="13.5">
      <c r="A57" s="32">
        <v>49</v>
      </c>
      <c r="B57" s="66" t="s">
        <v>202</v>
      </c>
      <c r="C57" s="65" t="s">
        <v>199</v>
      </c>
      <c r="D57" s="64">
        <v>1</v>
      </c>
      <c r="E57" s="80">
        <v>4.9064400000000008</v>
      </c>
      <c r="F57" s="86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ht="13.5">
      <c r="A58" s="32">
        <v>50</v>
      </c>
      <c r="B58" s="66" t="s">
        <v>201</v>
      </c>
      <c r="C58" s="65" t="s">
        <v>199</v>
      </c>
      <c r="D58" s="64">
        <v>1</v>
      </c>
      <c r="E58" s="80">
        <v>4.2055200000000008</v>
      </c>
      <c r="F58" s="86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ht="13.5">
      <c r="A59" s="32">
        <v>51</v>
      </c>
      <c r="B59" s="66" t="s">
        <v>200</v>
      </c>
      <c r="C59" s="65" t="s">
        <v>199</v>
      </c>
      <c r="D59" s="64">
        <v>1</v>
      </c>
      <c r="E59" s="80">
        <v>4.2055200000000008</v>
      </c>
      <c r="F59" s="86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ht="13.5">
      <c r="A60" s="32">
        <v>52</v>
      </c>
      <c r="B60" s="61" t="s">
        <v>198</v>
      </c>
      <c r="C60" s="44" t="s">
        <v>3</v>
      </c>
      <c r="D60" s="27">
        <v>1</v>
      </c>
      <c r="E60" s="80">
        <v>630.82800000000009</v>
      </c>
      <c r="F60" s="86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ht="13.5">
      <c r="A61" s="32">
        <v>53</v>
      </c>
      <c r="B61" s="61" t="s">
        <v>197</v>
      </c>
      <c r="C61" s="44" t="s">
        <v>3</v>
      </c>
      <c r="D61" s="27">
        <v>1</v>
      </c>
      <c r="E61" s="80">
        <v>553.72680000000014</v>
      </c>
      <c r="F61" s="86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ht="13.5">
      <c r="A62" s="32">
        <v>54</v>
      </c>
      <c r="B62" s="61" t="s">
        <v>196</v>
      </c>
      <c r="C62" s="44" t="s">
        <v>3</v>
      </c>
      <c r="D62" s="27">
        <v>1</v>
      </c>
      <c r="E62" s="80">
        <v>413.5428</v>
      </c>
      <c r="F62" s="86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s="63" customFormat="1" ht="13.5">
      <c r="A63" s="32">
        <v>55</v>
      </c>
      <c r="B63" s="61" t="s">
        <v>195</v>
      </c>
      <c r="C63" s="44" t="s">
        <v>3</v>
      </c>
      <c r="D63" s="27">
        <v>1</v>
      </c>
      <c r="E63" s="80">
        <v>378.49680000000006</v>
      </c>
      <c r="F63" s="86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s="63" customFormat="1" ht="13.5">
      <c r="A64" s="32">
        <v>56</v>
      </c>
      <c r="B64" s="61" t="s">
        <v>194</v>
      </c>
      <c r="C64" s="44" t="s">
        <v>3</v>
      </c>
      <c r="D64" s="27">
        <v>1</v>
      </c>
      <c r="E64" s="80">
        <v>336.44159999999999</v>
      </c>
      <c r="F64" s="86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ht="13.5">
      <c r="A65" s="32">
        <v>57</v>
      </c>
      <c r="B65" s="61" t="s">
        <v>193</v>
      </c>
      <c r="C65" s="44" t="s">
        <v>3</v>
      </c>
      <c r="D65" s="27">
        <v>1</v>
      </c>
      <c r="E65" s="80">
        <v>322.42320000000007</v>
      </c>
      <c r="F65" s="86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ht="13.5">
      <c r="A66" s="32">
        <v>58</v>
      </c>
      <c r="B66" s="61" t="s">
        <v>192</v>
      </c>
      <c r="C66" s="44" t="s">
        <v>3</v>
      </c>
      <c r="D66" s="27">
        <v>1</v>
      </c>
      <c r="E66" s="80">
        <v>280.36800000000005</v>
      </c>
      <c r="F66" s="86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ht="13.5">
      <c r="A67" s="32">
        <v>59</v>
      </c>
      <c r="B67" s="61" t="s">
        <v>191</v>
      </c>
      <c r="C67" s="44" t="s">
        <v>3</v>
      </c>
      <c r="D67" s="27">
        <v>1</v>
      </c>
      <c r="E67" s="80">
        <v>308.40480000000008</v>
      </c>
      <c r="F67" s="86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ht="13.5">
      <c r="A68" s="32">
        <v>60</v>
      </c>
      <c r="B68" s="61" t="s">
        <v>190</v>
      </c>
      <c r="C68" s="44" t="s">
        <v>3</v>
      </c>
      <c r="D68" s="27">
        <v>1</v>
      </c>
      <c r="E68" s="80">
        <v>280.36800000000005</v>
      </c>
      <c r="F68" s="86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ht="13.5">
      <c r="A69" s="32">
        <v>61</v>
      </c>
      <c r="B69" s="61" t="s">
        <v>189</v>
      </c>
      <c r="C69" s="44" t="s">
        <v>3</v>
      </c>
      <c r="D69" s="27">
        <v>1</v>
      </c>
      <c r="E69" s="80">
        <v>609.80040000000008</v>
      </c>
      <c r="F69" s="86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ht="13.5">
      <c r="A70" s="32">
        <v>62</v>
      </c>
      <c r="B70" s="61" t="s">
        <v>188</v>
      </c>
      <c r="C70" s="44" t="s">
        <v>3</v>
      </c>
      <c r="D70" s="27">
        <v>1</v>
      </c>
      <c r="E70" s="80">
        <v>539.7084000000001</v>
      </c>
      <c r="F70" s="86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ht="13.5">
      <c r="A71" s="32">
        <v>63</v>
      </c>
      <c r="B71" s="61" t="s">
        <v>187</v>
      </c>
      <c r="C71" s="44" t="s">
        <v>3</v>
      </c>
      <c r="D71" s="27">
        <v>1</v>
      </c>
      <c r="E71" s="80">
        <v>413.5428</v>
      </c>
      <c r="F71" s="86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ht="13.5">
      <c r="A72" s="32">
        <v>64</v>
      </c>
      <c r="B72" s="61" t="s">
        <v>186</v>
      </c>
      <c r="C72" s="44" t="s">
        <v>3</v>
      </c>
      <c r="D72" s="27">
        <v>1</v>
      </c>
      <c r="E72" s="80">
        <v>357.4692</v>
      </c>
      <c r="F72" s="86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1:16" ht="13.5">
      <c r="A73" s="32">
        <v>65</v>
      </c>
      <c r="B73" s="61" t="s">
        <v>185</v>
      </c>
      <c r="C73" s="44" t="s">
        <v>3</v>
      </c>
      <c r="D73" s="27">
        <v>1</v>
      </c>
      <c r="E73" s="80">
        <v>301.39560000000006</v>
      </c>
      <c r="F73" s="86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ht="13.5">
      <c r="A74" s="32">
        <v>66</v>
      </c>
      <c r="B74" s="61" t="s">
        <v>184</v>
      </c>
      <c r="C74" s="44" t="s">
        <v>3</v>
      </c>
      <c r="D74" s="27">
        <v>1</v>
      </c>
      <c r="E74" s="80">
        <v>280.36800000000005</v>
      </c>
      <c r="F74" s="86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ht="13.5">
      <c r="A75" s="32">
        <v>67</v>
      </c>
      <c r="B75" s="61" t="s">
        <v>183</v>
      </c>
      <c r="C75" s="44" t="s">
        <v>3</v>
      </c>
      <c r="D75" s="27">
        <v>1</v>
      </c>
      <c r="E75" s="80">
        <v>231.30360000000005</v>
      </c>
      <c r="F75" s="86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ht="13.5">
      <c r="A76" s="32">
        <v>68</v>
      </c>
      <c r="B76" s="61" t="s">
        <v>182</v>
      </c>
      <c r="C76" s="44" t="s">
        <v>3</v>
      </c>
      <c r="D76" s="27">
        <v>1</v>
      </c>
      <c r="E76" s="80">
        <v>217.2852</v>
      </c>
      <c r="F76" s="86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1:16" ht="13.5">
      <c r="A77" s="32">
        <v>69</v>
      </c>
      <c r="B77" s="61" t="s">
        <v>181</v>
      </c>
      <c r="C77" s="44" t="s">
        <v>3</v>
      </c>
      <c r="D77" s="27">
        <v>1</v>
      </c>
      <c r="E77" s="80">
        <v>210.27600000000001</v>
      </c>
      <c r="F77" s="86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ht="13.5">
      <c r="A78" s="32">
        <v>70</v>
      </c>
      <c r="B78" s="44" t="s">
        <v>180</v>
      </c>
      <c r="C78" s="62" t="s">
        <v>10</v>
      </c>
      <c r="D78" s="27">
        <v>1</v>
      </c>
      <c r="E78" s="80">
        <v>28.036799999999999</v>
      </c>
      <c r="F78" s="86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1:16" ht="13.5">
      <c r="A79" s="32">
        <v>71</v>
      </c>
      <c r="B79" s="46" t="s">
        <v>179</v>
      </c>
      <c r="C79" s="46" t="s">
        <v>3</v>
      </c>
      <c r="D79" s="45">
        <v>1</v>
      </c>
      <c r="E79" s="80">
        <v>21.0276</v>
      </c>
      <c r="F79" s="86"/>
      <c r="G79" s="34"/>
      <c r="H79" s="34"/>
      <c r="I79" s="34"/>
      <c r="J79" s="34"/>
      <c r="K79" s="34"/>
      <c r="L79" s="34"/>
      <c r="M79" s="34"/>
      <c r="N79" s="34"/>
      <c r="O79" s="34"/>
      <c r="P79" s="34"/>
    </row>
    <row r="80" spans="1:16" ht="13.5">
      <c r="A80" s="32">
        <v>72</v>
      </c>
      <c r="B80" s="61" t="s">
        <v>178</v>
      </c>
      <c r="C80" s="46" t="s">
        <v>3</v>
      </c>
      <c r="D80" s="45">
        <v>1</v>
      </c>
      <c r="E80" s="80">
        <v>77.10120000000002</v>
      </c>
      <c r="F80" s="86"/>
      <c r="G80" s="34"/>
      <c r="H80" s="34"/>
      <c r="I80" s="34"/>
      <c r="J80" s="34"/>
      <c r="K80" s="34"/>
      <c r="L80" s="34"/>
      <c r="M80" s="34"/>
      <c r="N80" s="34"/>
      <c r="O80" s="34"/>
      <c r="P80" s="34"/>
    </row>
    <row r="81" spans="1:16" ht="13.5">
      <c r="A81" s="32">
        <v>73</v>
      </c>
      <c r="B81" s="61" t="s">
        <v>177</v>
      </c>
      <c r="C81" s="46" t="s">
        <v>3</v>
      </c>
      <c r="D81" s="45">
        <v>1</v>
      </c>
      <c r="E81" s="80">
        <v>70.092000000000013</v>
      </c>
      <c r="F81" s="86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ht="27">
      <c r="A82" s="32">
        <v>74</v>
      </c>
      <c r="B82" s="61" t="s">
        <v>176</v>
      </c>
      <c r="C82" s="46" t="s">
        <v>3</v>
      </c>
      <c r="D82" s="45">
        <v>1</v>
      </c>
      <c r="E82" s="80">
        <v>21.0276</v>
      </c>
      <c r="F82" s="86"/>
      <c r="G82" s="34"/>
      <c r="H82" s="34"/>
      <c r="I82" s="34"/>
      <c r="J82" s="34"/>
      <c r="K82" s="34"/>
      <c r="L82" s="34"/>
      <c r="M82" s="34"/>
      <c r="N82" s="34"/>
      <c r="O82" s="34"/>
      <c r="P82" s="34"/>
    </row>
    <row r="83" spans="1:16" ht="13.5">
      <c r="A83" s="32">
        <v>75</v>
      </c>
      <c r="B83" s="43" t="s">
        <v>175</v>
      </c>
      <c r="C83" s="60" t="s">
        <v>57</v>
      </c>
      <c r="D83" s="59">
        <v>1</v>
      </c>
      <c r="E83" s="80">
        <v>31541.400000000009</v>
      </c>
      <c r="F83" s="86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1:16" ht="13.5">
      <c r="A84" s="32">
        <v>76</v>
      </c>
      <c r="B84" s="43" t="s">
        <v>174</v>
      </c>
      <c r="C84" s="60" t="s">
        <v>57</v>
      </c>
      <c r="D84" s="59">
        <v>1</v>
      </c>
      <c r="E84" s="80">
        <v>30840.480000000007</v>
      </c>
      <c r="F84" s="86"/>
      <c r="G84" s="34"/>
      <c r="H84" s="34"/>
      <c r="I84" s="34"/>
      <c r="J84" s="34"/>
      <c r="K84" s="34"/>
      <c r="L84" s="34"/>
      <c r="M84" s="34"/>
      <c r="N84" s="34"/>
      <c r="O84" s="34"/>
      <c r="P84" s="34"/>
    </row>
    <row r="85" spans="1:16" ht="13.5">
      <c r="A85" s="32">
        <v>77</v>
      </c>
      <c r="B85" s="43" t="s">
        <v>173</v>
      </c>
      <c r="C85" s="60" t="s">
        <v>57</v>
      </c>
      <c r="D85" s="59">
        <v>1</v>
      </c>
      <c r="E85" s="80">
        <v>28036.799999999999</v>
      </c>
      <c r="F85" s="86"/>
      <c r="G85" s="34"/>
      <c r="H85" s="34"/>
      <c r="I85" s="34"/>
      <c r="J85" s="34"/>
      <c r="K85" s="34"/>
      <c r="L85" s="34"/>
      <c r="M85" s="34"/>
      <c r="N85" s="34"/>
      <c r="O85" s="34"/>
      <c r="P85" s="34"/>
    </row>
    <row r="86" spans="1:16" ht="13.5">
      <c r="A86" s="32">
        <v>78</v>
      </c>
      <c r="B86" s="43" t="s">
        <v>172</v>
      </c>
      <c r="C86" s="60" t="s">
        <v>57</v>
      </c>
      <c r="D86" s="59">
        <v>1</v>
      </c>
      <c r="E86" s="80">
        <v>25233.119999999999</v>
      </c>
      <c r="F86" s="86"/>
      <c r="G86" s="34"/>
      <c r="H86" s="34"/>
      <c r="I86" s="34"/>
      <c r="J86" s="34"/>
      <c r="K86" s="34"/>
      <c r="L86" s="34"/>
      <c r="M86" s="34"/>
      <c r="N86" s="34"/>
      <c r="O86" s="34"/>
      <c r="P86" s="34"/>
    </row>
    <row r="87" spans="1:16" ht="13.5">
      <c r="A87" s="32">
        <v>79</v>
      </c>
      <c r="B87" s="43" t="s">
        <v>171</v>
      </c>
      <c r="C87" s="60" t="s">
        <v>57</v>
      </c>
      <c r="D87" s="59">
        <v>1</v>
      </c>
      <c r="E87" s="80">
        <v>22429.439999999999</v>
      </c>
      <c r="F87" s="86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ht="13.5">
      <c r="A88" s="32">
        <v>80</v>
      </c>
      <c r="B88" s="43" t="s">
        <v>170</v>
      </c>
      <c r="C88" s="60" t="s">
        <v>57</v>
      </c>
      <c r="D88" s="59">
        <v>1</v>
      </c>
      <c r="E88" s="80">
        <v>21027.599999999999</v>
      </c>
      <c r="F88" s="86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6" ht="13.5">
      <c r="A89" s="32">
        <v>81</v>
      </c>
      <c r="B89" s="43" t="s">
        <v>169</v>
      </c>
      <c r="C89" s="60" t="s">
        <v>57</v>
      </c>
      <c r="D89" s="59">
        <v>1</v>
      </c>
      <c r="E89" s="80">
        <v>19625.760000000002</v>
      </c>
      <c r="F89" s="86"/>
      <c r="G89" s="34"/>
      <c r="H89" s="34"/>
      <c r="I89" s="34"/>
      <c r="J89" s="34"/>
      <c r="K89" s="34"/>
      <c r="L89" s="34"/>
      <c r="M89" s="34"/>
      <c r="N89" s="34"/>
      <c r="O89" s="34"/>
      <c r="P89" s="34"/>
    </row>
    <row r="90" spans="1:16" ht="13.5">
      <c r="A90" s="32">
        <v>82</v>
      </c>
      <c r="B90" s="43" t="s">
        <v>168</v>
      </c>
      <c r="C90" s="60" t="s">
        <v>57</v>
      </c>
      <c r="D90" s="59">
        <v>1</v>
      </c>
      <c r="E90" s="80">
        <v>18223.920000000002</v>
      </c>
      <c r="F90" s="86"/>
      <c r="G90" s="34"/>
      <c r="H90" s="34"/>
      <c r="I90" s="34"/>
      <c r="J90" s="34"/>
      <c r="K90" s="34"/>
      <c r="L90" s="34"/>
      <c r="M90" s="34"/>
      <c r="N90" s="34"/>
      <c r="O90" s="34"/>
      <c r="P90" s="34"/>
    </row>
    <row r="91" spans="1:16" ht="13.5">
      <c r="A91" s="32">
        <v>83</v>
      </c>
      <c r="B91" s="43" t="s">
        <v>167</v>
      </c>
      <c r="C91" s="60" t="s">
        <v>57</v>
      </c>
      <c r="D91" s="59">
        <v>1</v>
      </c>
      <c r="E91" s="80">
        <v>16822.080000000002</v>
      </c>
      <c r="F91" s="86"/>
      <c r="G91" s="34"/>
      <c r="H91" s="34"/>
      <c r="I91" s="34"/>
      <c r="J91" s="34"/>
      <c r="K91" s="34"/>
      <c r="L91" s="34"/>
      <c r="M91" s="34"/>
      <c r="N91" s="34"/>
      <c r="O91" s="34"/>
      <c r="P91" s="34"/>
    </row>
    <row r="92" spans="1:16" ht="13.5">
      <c r="A92" s="32">
        <v>84</v>
      </c>
      <c r="B92" s="43" t="s">
        <v>166</v>
      </c>
      <c r="C92" s="60" t="s">
        <v>57</v>
      </c>
      <c r="D92" s="59">
        <v>1</v>
      </c>
      <c r="E92" s="80">
        <v>12616.56</v>
      </c>
      <c r="F92" s="86"/>
      <c r="G92" s="34"/>
      <c r="H92" s="34"/>
      <c r="I92" s="34"/>
      <c r="J92" s="34"/>
      <c r="K92" s="34"/>
      <c r="L92" s="34"/>
      <c r="M92" s="34"/>
      <c r="N92" s="34"/>
      <c r="O92" s="34"/>
      <c r="P92" s="34"/>
    </row>
    <row r="93" spans="1:16" ht="13.5">
      <c r="A93" s="32">
        <v>85</v>
      </c>
      <c r="B93" s="43" t="s">
        <v>165</v>
      </c>
      <c r="C93" s="60" t="s">
        <v>57</v>
      </c>
      <c r="D93" s="59">
        <v>1</v>
      </c>
      <c r="E93" s="80">
        <v>6728.8320000000003</v>
      </c>
      <c r="F93" s="86"/>
      <c r="G93" s="34"/>
      <c r="H93" s="34"/>
      <c r="I93" s="34"/>
      <c r="J93" s="34"/>
      <c r="K93" s="34"/>
      <c r="L93" s="34"/>
      <c r="M93" s="34"/>
      <c r="N93" s="34"/>
      <c r="O93" s="34"/>
      <c r="P93" s="34"/>
    </row>
    <row r="94" spans="1:16" ht="13.5">
      <c r="A94" s="32">
        <v>86</v>
      </c>
      <c r="B94" s="43" t="s">
        <v>164</v>
      </c>
      <c r="C94" s="60" t="s">
        <v>57</v>
      </c>
      <c r="D94" s="59">
        <v>1</v>
      </c>
      <c r="E94" s="80">
        <v>4205.5200000000004</v>
      </c>
      <c r="F94" s="86"/>
      <c r="G94" s="34"/>
      <c r="H94" s="34"/>
      <c r="I94" s="34"/>
      <c r="J94" s="34"/>
      <c r="K94" s="34"/>
      <c r="L94" s="34"/>
      <c r="M94" s="34"/>
      <c r="N94" s="34"/>
      <c r="O94" s="34"/>
      <c r="P94" s="34"/>
    </row>
    <row r="95" spans="1:16" ht="13.5">
      <c r="A95" s="32">
        <v>87</v>
      </c>
      <c r="B95" s="43" t="s">
        <v>163</v>
      </c>
      <c r="C95" s="60" t="s">
        <v>57</v>
      </c>
      <c r="D95" s="59">
        <v>1</v>
      </c>
      <c r="E95" s="80">
        <v>3084.0480000000002</v>
      </c>
      <c r="F95" s="86"/>
      <c r="G95" s="34"/>
      <c r="H95" s="34"/>
      <c r="I95" s="34"/>
      <c r="J95" s="34"/>
      <c r="K95" s="34"/>
      <c r="L95" s="34"/>
      <c r="M95" s="34"/>
      <c r="N95" s="34"/>
      <c r="O95" s="34"/>
      <c r="P95" s="34"/>
    </row>
    <row r="96" spans="1:16" ht="13.5">
      <c r="A96" s="32">
        <v>88</v>
      </c>
      <c r="B96" s="43" t="s">
        <v>162</v>
      </c>
      <c r="C96" s="60" t="s">
        <v>57</v>
      </c>
      <c r="D96" s="59">
        <v>1</v>
      </c>
      <c r="E96" s="80">
        <v>2803.68</v>
      </c>
      <c r="F96" s="86"/>
      <c r="G96" s="34"/>
      <c r="H96" s="34"/>
      <c r="I96" s="34"/>
      <c r="J96" s="34"/>
      <c r="K96" s="34"/>
      <c r="L96" s="34"/>
      <c r="M96" s="34"/>
      <c r="N96" s="34"/>
      <c r="O96" s="34"/>
      <c r="P96" s="34"/>
    </row>
    <row r="97" spans="1:16" ht="13.5">
      <c r="A97" s="32">
        <v>89</v>
      </c>
      <c r="B97" s="43" t="s">
        <v>161</v>
      </c>
      <c r="C97" s="60" t="s">
        <v>57</v>
      </c>
      <c r="D97" s="59">
        <v>1</v>
      </c>
      <c r="E97" s="80">
        <v>2523.3120000000004</v>
      </c>
      <c r="F97" s="86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1:16" ht="18" customHeight="1">
      <c r="A98" s="32">
        <v>90</v>
      </c>
      <c r="B98" s="43" t="s">
        <v>160</v>
      </c>
      <c r="C98" s="60" t="s">
        <v>3</v>
      </c>
      <c r="D98" s="59">
        <v>1</v>
      </c>
      <c r="E98" s="80">
        <v>250</v>
      </c>
      <c r="F98" s="86"/>
      <c r="G98" s="34"/>
      <c r="H98" s="34"/>
      <c r="I98" s="34"/>
      <c r="J98" s="34"/>
      <c r="K98" s="34"/>
      <c r="L98" s="34"/>
      <c r="M98" s="34"/>
      <c r="N98" s="34"/>
      <c r="O98" s="34"/>
      <c r="P98" s="34"/>
    </row>
    <row r="99" spans="1:16" ht="18" customHeight="1">
      <c r="A99" s="32">
        <v>91</v>
      </c>
      <c r="B99" s="43" t="s">
        <v>159</v>
      </c>
      <c r="C99" s="60" t="s">
        <v>3</v>
      </c>
      <c r="D99" s="59">
        <v>1</v>
      </c>
      <c r="E99" s="80">
        <v>250</v>
      </c>
      <c r="F99" s="86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1:16" ht="18" customHeight="1">
      <c r="A100" s="32">
        <v>92</v>
      </c>
      <c r="B100" s="43" t="s">
        <v>158</v>
      </c>
      <c r="C100" s="60" t="s">
        <v>3</v>
      </c>
      <c r="D100" s="59">
        <v>1</v>
      </c>
      <c r="E100" s="80">
        <v>1682.2080000000001</v>
      </c>
      <c r="F100" s="86"/>
      <c r="G100" s="34"/>
      <c r="H100" s="34"/>
      <c r="I100" s="34"/>
      <c r="J100" s="34"/>
      <c r="K100" s="34"/>
      <c r="L100" s="34"/>
      <c r="M100" s="34"/>
      <c r="N100" s="34"/>
      <c r="O100" s="34"/>
      <c r="P100" s="34"/>
    </row>
    <row r="101" spans="1:16" ht="18" customHeight="1">
      <c r="A101" s="32">
        <v>93</v>
      </c>
      <c r="B101" s="43" t="s">
        <v>157</v>
      </c>
      <c r="C101" s="60" t="s">
        <v>3</v>
      </c>
      <c r="D101" s="59">
        <v>1</v>
      </c>
      <c r="E101" s="80">
        <v>1682.2080000000001</v>
      </c>
      <c r="F101" s="86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1:16" ht="18" customHeight="1">
      <c r="A102" s="32">
        <v>94</v>
      </c>
      <c r="B102" s="43" t="s">
        <v>156</v>
      </c>
      <c r="C102" s="60" t="s">
        <v>3</v>
      </c>
      <c r="D102" s="59">
        <v>1</v>
      </c>
      <c r="E102" s="80">
        <v>1682.2080000000001</v>
      </c>
      <c r="F102" s="86"/>
      <c r="G102" s="34"/>
      <c r="H102" s="34"/>
      <c r="I102" s="34"/>
      <c r="J102" s="34"/>
      <c r="K102" s="34"/>
      <c r="L102" s="34"/>
      <c r="M102" s="34"/>
      <c r="N102" s="34"/>
      <c r="O102" s="34"/>
      <c r="P102" s="34"/>
    </row>
    <row r="103" spans="1:16" ht="18" customHeight="1">
      <c r="A103" s="32">
        <v>95</v>
      </c>
      <c r="B103" s="43" t="s">
        <v>155</v>
      </c>
      <c r="C103" s="60" t="s">
        <v>3</v>
      </c>
      <c r="D103" s="59">
        <v>1</v>
      </c>
      <c r="E103" s="80">
        <v>1682.2080000000001</v>
      </c>
      <c r="F103" s="86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1:16" ht="18" customHeight="1">
      <c r="A104" s="32">
        <v>96</v>
      </c>
      <c r="B104" s="43" t="s">
        <v>154</v>
      </c>
      <c r="C104" s="60" t="s">
        <v>3</v>
      </c>
      <c r="D104" s="59">
        <v>1</v>
      </c>
      <c r="E104" s="80">
        <v>1682.2080000000001</v>
      </c>
      <c r="F104" s="86"/>
      <c r="G104" s="34"/>
      <c r="H104" s="34"/>
      <c r="I104" s="34"/>
      <c r="J104" s="34"/>
      <c r="K104" s="34"/>
      <c r="L104" s="34"/>
      <c r="M104" s="34"/>
      <c r="N104" s="34"/>
      <c r="O104" s="34"/>
      <c r="P104" s="34"/>
    </row>
    <row r="105" spans="1:16" ht="18" customHeight="1">
      <c r="A105" s="32">
        <v>97</v>
      </c>
      <c r="B105" s="43" t="s">
        <v>153</v>
      </c>
      <c r="C105" s="60" t="s">
        <v>3</v>
      </c>
      <c r="D105" s="59">
        <v>1</v>
      </c>
      <c r="E105" s="80">
        <v>1345.7664</v>
      </c>
      <c r="F105" s="86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ht="18" customHeight="1">
      <c r="A106" s="32">
        <v>98</v>
      </c>
      <c r="B106" s="43" t="s">
        <v>152</v>
      </c>
      <c r="C106" s="60" t="s">
        <v>3</v>
      </c>
      <c r="D106" s="59">
        <v>1</v>
      </c>
      <c r="E106" s="80">
        <v>1345.7664</v>
      </c>
      <c r="F106" s="86"/>
      <c r="G106" s="34"/>
      <c r="H106" s="34"/>
      <c r="I106" s="34"/>
      <c r="J106" s="34"/>
      <c r="K106" s="34"/>
      <c r="L106" s="34"/>
      <c r="M106" s="34"/>
      <c r="N106" s="34"/>
      <c r="O106" s="34"/>
      <c r="P106" s="34"/>
    </row>
    <row r="107" spans="1:16" ht="18" customHeight="1">
      <c r="A107" s="32">
        <v>99</v>
      </c>
      <c r="B107" s="43" t="s">
        <v>151</v>
      </c>
      <c r="C107" s="60" t="s">
        <v>3</v>
      </c>
      <c r="D107" s="59">
        <v>1</v>
      </c>
      <c r="E107" s="80">
        <v>1345.7664</v>
      </c>
      <c r="F107" s="86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ht="18" customHeight="1">
      <c r="A108" s="32">
        <v>100</v>
      </c>
      <c r="B108" s="43" t="s">
        <v>150</v>
      </c>
      <c r="C108" s="60" t="s">
        <v>3</v>
      </c>
      <c r="D108" s="59">
        <v>1</v>
      </c>
      <c r="E108" s="80">
        <v>1345.7664</v>
      </c>
      <c r="F108" s="86"/>
      <c r="G108" s="34"/>
      <c r="H108" s="34"/>
      <c r="I108" s="34"/>
      <c r="J108" s="34"/>
      <c r="K108" s="34"/>
      <c r="L108" s="34"/>
      <c r="M108" s="34"/>
      <c r="N108" s="34"/>
      <c r="O108" s="34"/>
      <c r="P108" s="34"/>
    </row>
    <row r="109" spans="1:16" ht="18" customHeight="1">
      <c r="A109" s="32">
        <v>101</v>
      </c>
      <c r="B109" s="43" t="s">
        <v>149</v>
      </c>
      <c r="C109" s="60" t="s">
        <v>3</v>
      </c>
      <c r="D109" s="59">
        <v>1</v>
      </c>
      <c r="E109" s="80">
        <v>1345.7664</v>
      </c>
      <c r="F109" s="86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ht="18" customHeight="1">
      <c r="A110" s="32">
        <v>102</v>
      </c>
      <c r="B110" s="43" t="s">
        <v>148</v>
      </c>
      <c r="C110" s="60" t="s">
        <v>3</v>
      </c>
      <c r="D110" s="59">
        <v>1</v>
      </c>
      <c r="E110" s="80">
        <v>693.91079999999999</v>
      </c>
      <c r="F110" s="86"/>
      <c r="G110" s="34"/>
      <c r="H110" s="34"/>
      <c r="I110" s="34"/>
      <c r="J110" s="34"/>
      <c r="K110" s="34"/>
      <c r="L110" s="34"/>
      <c r="M110" s="34"/>
      <c r="N110" s="34"/>
      <c r="O110" s="34"/>
      <c r="P110" s="34"/>
    </row>
    <row r="111" spans="1:16" ht="18" customHeight="1">
      <c r="A111" s="32">
        <v>103</v>
      </c>
      <c r="B111" s="43" t="s">
        <v>147</v>
      </c>
      <c r="C111" s="60" t="s">
        <v>3</v>
      </c>
      <c r="D111" s="59">
        <v>1</v>
      </c>
      <c r="E111" s="80">
        <v>693.91079999999999</v>
      </c>
      <c r="F111" s="86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ht="18" customHeight="1">
      <c r="A112" s="32">
        <v>104</v>
      </c>
      <c r="B112" s="43" t="s">
        <v>146</v>
      </c>
      <c r="C112" s="60" t="s">
        <v>3</v>
      </c>
      <c r="D112" s="59">
        <v>1</v>
      </c>
      <c r="E112" s="80">
        <v>693.91079999999999</v>
      </c>
      <c r="F112" s="86"/>
      <c r="G112" s="34"/>
      <c r="H112" s="34"/>
      <c r="I112" s="34"/>
      <c r="J112" s="34"/>
      <c r="K112" s="34"/>
      <c r="L112" s="34"/>
      <c r="M112" s="34"/>
      <c r="N112" s="34"/>
      <c r="O112" s="34"/>
      <c r="P112" s="34"/>
    </row>
    <row r="113" spans="1:16" ht="18" customHeight="1">
      <c r="A113" s="32">
        <v>105</v>
      </c>
      <c r="B113" s="43" t="s">
        <v>145</v>
      </c>
      <c r="C113" s="60" t="s">
        <v>3</v>
      </c>
      <c r="D113" s="59">
        <v>1</v>
      </c>
      <c r="E113" s="80">
        <v>693.91079999999999</v>
      </c>
      <c r="F113" s="86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ht="18" customHeight="1">
      <c r="A114" s="32">
        <v>106</v>
      </c>
      <c r="B114" s="43" t="s">
        <v>144</v>
      </c>
      <c r="C114" s="60" t="s">
        <v>3</v>
      </c>
      <c r="D114" s="59">
        <v>1</v>
      </c>
      <c r="E114" s="80">
        <v>693.91079999999999</v>
      </c>
      <c r="F114" s="86"/>
      <c r="G114" s="34"/>
      <c r="H114" s="34"/>
      <c r="I114" s="34"/>
      <c r="J114" s="34"/>
      <c r="K114" s="34"/>
      <c r="L114" s="34"/>
      <c r="M114" s="34"/>
      <c r="N114" s="34"/>
      <c r="O114" s="34"/>
      <c r="P114" s="34"/>
    </row>
    <row r="115" spans="1:16" ht="18" customHeight="1">
      <c r="A115" s="32">
        <v>107</v>
      </c>
      <c r="B115" s="43" t="s">
        <v>143</v>
      </c>
      <c r="C115" s="60" t="s">
        <v>3</v>
      </c>
      <c r="D115" s="59">
        <v>1</v>
      </c>
      <c r="E115" s="80">
        <v>630.82800000000009</v>
      </c>
      <c r="F115" s="86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1:16" ht="18" customHeight="1">
      <c r="A116" s="32">
        <v>108</v>
      </c>
      <c r="B116" s="43" t="s">
        <v>142</v>
      </c>
      <c r="C116" s="60" t="s">
        <v>3</v>
      </c>
      <c r="D116" s="59">
        <v>1</v>
      </c>
      <c r="E116" s="80">
        <v>630.82800000000009</v>
      </c>
      <c r="F116" s="86"/>
      <c r="G116" s="34"/>
      <c r="H116" s="34"/>
      <c r="I116" s="34"/>
      <c r="J116" s="34"/>
      <c r="K116" s="34"/>
      <c r="L116" s="34"/>
      <c r="M116" s="34"/>
      <c r="N116" s="34"/>
      <c r="O116" s="34"/>
      <c r="P116" s="34"/>
    </row>
    <row r="117" spans="1:16" ht="18" customHeight="1">
      <c r="A117" s="32">
        <v>109</v>
      </c>
      <c r="B117" s="43" t="s">
        <v>141</v>
      </c>
      <c r="C117" s="60" t="s">
        <v>3</v>
      </c>
      <c r="D117" s="59">
        <v>1</v>
      </c>
      <c r="E117" s="80">
        <v>630.82800000000009</v>
      </c>
      <c r="F117" s="86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1:16" ht="18" customHeight="1">
      <c r="A118" s="32">
        <v>110</v>
      </c>
      <c r="B118" s="43" t="s">
        <v>140</v>
      </c>
      <c r="C118" s="60" t="s">
        <v>3</v>
      </c>
      <c r="D118" s="59">
        <v>1</v>
      </c>
      <c r="E118" s="80">
        <v>630.82800000000009</v>
      </c>
      <c r="F118" s="86"/>
      <c r="G118" s="34"/>
      <c r="H118" s="34"/>
      <c r="I118" s="34"/>
      <c r="J118" s="34"/>
      <c r="K118" s="34"/>
      <c r="L118" s="34"/>
      <c r="M118" s="34"/>
      <c r="N118" s="34"/>
      <c r="O118" s="34"/>
      <c r="P118" s="34"/>
    </row>
    <row r="119" spans="1:16" ht="18" customHeight="1">
      <c r="A119" s="32">
        <v>111</v>
      </c>
      <c r="B119" s="43" t="s">
        <v>139</v>
      </c>
      <c r="C119" s="60" t="s">
        <v>3</v>
      </c>
      <c r="D119" s="59">
        <v>1</v>
      </c>
      <c r="E119" s="80">
        <v>630.82800000000009</v>
      </c>
      <c r="F119" s="86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1:16" ht="18" customHeight="1">
      <c r="A120" s="32">
        <v>112</v>
      </c>
      <c r="B120" s="43" t="s">
        <v>138</v>
      </c>
      <c r="C120" s="60" t="s">
        <v>3</v>
      </c>
      <c r="D120" s="59">
        <v>1</v>
      </c>
      <c r="E120" s="80">
        <v>630.82800000000009</v>
      </c>
      <c r="F120" s="86"/>
      <c r="G120" s="34"/>
      <c r="H120" s="34"/>
      <c r="I120" s="34"/>
      <c r="J120" s="34"/>
      <c r="K120" s="34"/>
      <c r="L120" s="34"/>
      <c r="M120" s="34"/>
      <c r="N120" s="34"/>
      <c r="O120" s="34"/>
      <c r="P120" s="34"/>
    </row>
    <row r="121" spans="1:16" ht="18" customHeight="1">
      <c r="A121" s="32">
        <v>113</v>
      </c>
      <c r="B121" s="43" t="s">
        <v>137</v>
      </c>
      <c r="C121" s="60" t="s">
        <v>3</v>
      </c>
      <c r="D121" s="59">
        <v>1</v>
      </c>
      <c r="E121" s="80">
        <v>630.82800000000009</v>
      </c>
      <c r="F121" s="86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1:16" ht="18" customHeight="1">
      <c r="A122" s="32">
        <v>114</v>
      </c>
      <c r="B122" s="43" t="s">
        <v>136</v>
      </c>
      <c r="C122" s="60" t="s">
        <v>3</v>
      </c>
      <c r="D122" s="59">
        <v>1</v>
      </c>
      <c r="E122" s="80">
        <v>630.82800000000009</v>
      </c>
      <c r="F122" s="86"/>
      <c r="G122" s="34"/>
      <c r="H122" s="34"/>
      <c r="I122" s="34"/>
      <c r="J122" s="34"/>
      <c r="K122" s="34"/>
      <c r="L122" s="34"/>
      <c r="M122" s="34"/>
      <c r="N122" s="34"/>
      <c r="O122" s="34"/>
      <c r="P122" s="34"/>
    </row>
    <row r="123" spans="1:16" ht="18" customHeight="1">
      <c r="A123" s="32">
        <v>115</v>
      </c>
      <c r="B123" s="43" t="s">
        <v>135</v>
      </c>
      <c r="C123" s="60" t="s">
        <v>3</v>
      </c>
      <c r="D123" s="59">
        <v>1</v>
      </c>
      <c r="E123" s="80">
        <v>630.82800000000009</v>
      </c>
      <c r="F123" s="86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1:16" ht="18" customHeight="1">
      <c r="A124" s="32">
        <v>116</v>
      </c>
      <c r="B124" s="43" t="s">
        <v>134</v>
      </c>
      <c r="C124" s="60" t="s">
        <v>3</v>
      </c>
      <c r="D124" s="59">
        <v>1</v>
      </c>
      <c r="E124" s="80">
        <v>490.64400000000006</v>
      </c>
      <c r="F124" s="86"/>
      <c r="G124" s="34"/>
      <c r="H124" s="34"/>
      <c r="I124" s="34"/>
      <c r="J124" s="34"/>
      <c r="K124" s="34"/>
      <c r="L124" s="34"/>
      <c r="M124" s="34"/>
      <c r="N124" s="34"/>
      <c r="O124" s="34"/>
      <c r="P124" s="34"/>
    </row>
    <row r="125" spans="1:16" ht="18" customHeight="1">
      <c r="A125" s="32">
        <v>117</v>
      </c>
      <c r="B125" s="43" t="s">
        <v>133</v>
      </c>
      <c r="C125" s="60" t="s">
        <v>3</v>
      </c>
      <c r="D125" s="59">
        <v>1</v>
      </c>
      <c r="E125" s="80">
        <v>490.64400000000006</v>
      </c>
      <c r="F125" s="86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1:16" ht="18" customHeight="1">
      <c r="A126" s="32">
        <v>118</v>
      </c>
      <c r="B126" s="43" t="s">
        <v>132</v>
      </c>
      <c r="C126" s="60" t="s">
        <v>3</v>
      </c>
      <c r="D126" s="59">
        <v>1</v>
      </c>
      <c r="E126" s="80">
        <v>490.64400000000006</v>
      </c>
      <c r="F126" s="86"/>
      <c r="G126" s="34"/>
      <c r="H126" s="34"/>
      <c r="I126" s="34"/>
      <c r="J126" s="34"/>
      <c r="K126" s="34"/>
      <c r="L126" s="34"/>
      <c r="M126" s="34"/>
      <c r="N126" s="34"/>
      <c r="O126" s="34"/>
      <c r="P126" s="34"/>
    </row>
    <row r="127" spans="1:16" ht="18" customHeight="1">
      <c r="A127" s="32">
        <v>119</v>
      </c>
      <c r="B127" s="43" t="s">
        <v>131</v>
      </c>
      <c r="C127" s="60" t="s">
        <v>3</v>
      </c>
      <c r="D127" s="59">
        <v>1</v>
      </c>
      <c r="E127" s="80">
        <v>490.64400000000006</v>
      </c>
      <c r="F127" s="86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1:16" ht="18" customHeight="1">
      <c r="A128" s="32">
        <v>120</v>
      </c>
      <c r="B128" s="43" t="s">
        <v>130</v>
      </c>
      <c r="C128" s="60" t="s">
        <v>3</v>
      </c>
      <c r="D128" s="59">
        <v>1</v>
      </c>
      <c r="E128" s="80">
        <v>490.64400000000006</v>
      </c>
      <c r="F128" s="86"/>
      <c r="G128" s="34"/>
      <c r="H128" s="34"/>
      <c r="I128" s="34"/>
      <c r="J128" s="34"/>
      <c r="K128" s="34"/>
      <c r="L128" s="34"/>
      <c r="M128" s="34"/>
      <c r="N128" s="34"/>
      <c r="O128" s="34"/>
      <c r="P128" s="34"/>
    </row>
    <row r="129" spans="1:16" ht="18" customHeight="1">
      <c r="A129" s="32">
        <v>121</v>
      </c>
      <c r="B129" s="43" t="s">
        <v>129</v>
      </c>
      <c r="C129" s="60" t="s">
        <v>3</v>
      </c>
      <c r="D129" s="59">
        <v>1</v>
      </c>
      <c r="E129" s="80">
        <v>490.64400000000006</v>
      </c>
      <c r="F129" s="86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1:16" ht="27">
      <c r="A130" s="32">
        <v>122</v>
      </c>
      <c r="B130" s="43" t="s">
        <v>128</v>
      </c>
      <c r="C130" s="60" t="s">
        <v>3</v>
      </c>
      <c r="D130" s="59">
        <v>1</v>
      </c>
      <c r="E130" s="80">
        <v>315.41400000000004</v>
      </c>
      <c r="F130" s="86"/>
      <c r="G130" s="34"/>
      <c r="H130" s="34"/>
      <c r="I130" s="34"/>
      <c r="J130" s="34"/>
      <c r="K130" s="34"/>
      <c r="L130" s="34"/>
      <c r="M130" s="34"/>
      <c r="N130" s="34"/>
      <c r="O130" s="34"/>
      <c r="P130" s="34"/>
    </row>
    <row r="131" spans="1:16" ht="27">
      <c r="A131" s="32">
        <v>123</v>
      </c>
      <c r="B131" s="43" t="s">
        <v>127</v>
      </c>
      <c r="C131" s="60" t="s">
        <v>3</v>
      </c>
      <c r="D131" s="59">
        <v>1</v>
      </c>
      <c r="E131" s="80">
        <v>315.41400000000004</v>
      </c>
      <c r="F131" s="86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1:16" ht="27">
      <c r="A132" s="32">
        <v>124</v>
      </c>
      <c r="B132" s="43" t="s">
        <v>126</v>
      </c>
      <c r="C132" s="60" t="s">
        <v>3</v>
      </c>
      <c r="D132" s="59">
        <v>1</v>
      </c>
      <c r="E132" s="80">
        <v>315.41400000000004</v>
      </c>
      <c r="F132" s="86"/>
      <c r="G132" s="34"/>
      <c r="H132" s="34"/>
      <c r="I132" s="34"/>
      <c r="J132" s="34"/>
      <c r="K132" s="34"/>
      <c r="L132" s="34"/>
      <c r="M132" s="34"/>
      <c r="N132" s="34"/>
      <c r="O132" s="34"/>
      <c r="P132" s="34"/>
    </row>
    <row r="133" spans="1:16" ht="27">
      <c r="A133" s="32">
        <v>125</v>
      </c>
      <c r="B133" s="43" t="s">
        <v>125</v>
      </c>
      <c r="C133" s="60" t="s">
        <v>3</v>
      </c>
      <c r="D133" s="59">
        <v>1</v>
      </c>
      <c r="E133" s="80">
        <v>315.41400000000004</v>
      </c>
      <c r="F133" s="86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1:16" ht="27">
      <c r="A134" s="32">
        <v>126</v>
      </c>
      <c r="B134" s="43" t="s">
        <v>124</v>
      </c>
      <c r="C134" s="60" t="s">
        <v>3</v>
      </c>
      <c r="D134" s="59">
        <v>1</v>
      </c>
      <c r="E134" s="80">
        <v>315.41400000000004</v>
      </c>
      <c r="F134" s="86"/>
      <c r="G134" s="34"/>
      <c r="H134" s="34"/>
      <c r="I134" s="34"/>
      <c r="J134" s="34"/>
      <c r="K134" s="34"/>
      <c r="L134" s="34"/>
      <c r="M134" s="34"/>
      <c r="N134" s="34"/>
      <c r="O134" s="34"/>
      <c r="P134" s="34"/>
    </row>
    <row r="135" spans="1:16" ht="27">
      <c r="A135" s="32">
        <v>127</v>
      </c>
      <c r="B135" s="43" t="s">
        <v>123</v>
      </c>
      <c r="C135" s="60" t="s">
        <v>3</v>
      </c>
      <c r="D135" s="59">
        <v>1</v>
      </c>
      <c r="E135" s="80">
        <v>315.41400000000004</v>
      </c>
      <c r="F135" s="86"/>
      <c r="G135" s="34"/>
      <c r="H135" s="34"/>
      <c r="I135" s="34"/>
      <c r="J135" s="34"/>
      <c r="K135" s="34"/>
      <c r="L135" s="34"/>
      <c r="M135" s="34"/>
      <c r="N135" s="34"/>
      <c r="O135" s="34"/>
      <c r="P135" s="34"/>
    </row>
    <row r="136" spans="1:16" ht="27">
      <c r="A136" s="32">
        <v>128</v>
      </c>
      <c r="B136" s="43" t="s">
        <v>122</v>
      </c>
      <c r="C136" s="60" t="s">
        <v>3</v>
      </c>
      <c r="D136" s="59">
        <v>1</v>
      </c>
      <c r="E136" s="80">
        <v>315.41400000000004</v>
      </c>
      <c r="F136" s="86"/>
      <c r="G136" s="34"/>
      <c r="H136" s="34"/>
      <c r="I136" s="34"/>
      <c r="J136" s="34"/>
      <c r="K136" s="34"/>
      <c r="L136" s="34"/>
      <c r="M136" s="34"/>
      <c r="N136" s="34"/>
      <c r="O136" s="34"/>
      <c r="P136" s="34"/>
    </row>
    <row r="137" spans="1:16" ht="27">
      <c r="A137" s="32">
        <v>129</v>
      </c>
      <c r="B137" s="43" t="s">
        <v>121</v>
      </c>
      <c r="C137" s="60" t="s">
        <v>3</v>
      </c>
      <c r="D137" s="59">
        <v>1</v>
      </c>
      <c r="E137" s="80">
        <v>315.41400000000004</v>
      </c>
      <c r="F137" s="86"/>
      <c r="G137" s="34"/>
      <c r="H137" s="34"/>
      <c r="I137" s="34"/>
      <c r="J137" s="34"/>
      <c r="K137" s="34"/>
      <c r="L137" s="34"/>
      <c r="M137" s="34"/>
      <c r="N137" s="34"/>
      <c r="O137" s="34"/>
      <c r="P137" s="34"/>
    </row>
    <row r="138" spans="1:16" ht="27">
      <c r="A138" s="32">
        <v>130</v>
      </c>
      <c r="B138" s="43" t="s">
        <v>120</v>
      </c>
      <c r="C138" s="60" t="s">
        <v>3</v>
      </c>
      <c r="D138" s="59">
        <v>1</v>
      </c>
      <c r="E138" s="80">
        <v>315.41400000000004</v>
      </c>
      <c r="F138" s="86"/>
      <c r="G138" s="34"/>
      <c r="H138" s="34"/>
      <c r="I138" s="34"/>
      <c r="J138" s="34"/>
      <c r="K138" s="34"/>
      <c r="L138" s="34"/>
      <c r="M138" s="34"/>
      <c r="N138" s="34"/>
      <c r="O138" s="34"/>
      <c r="P138" s="34"/>
    </row>
    <row r="139" spans="1:16" ht="27">
      <c r="A139" s="32">
        <v>131</v>
      </c>
      <c r="B139" s="43" t="s">
        <v>119</v>
      </c>
      <c r="C139" s="60" t="s">
        <v>3</v>
      </c>
      <c r="D139" s="59">
        <v>1</v>
      </c>
      <c r="E139" s="80">
        <v>315.41400000000004</v>
      </c>
      <c r="F139" s="86"/>
      <c r="G139" s="34"/>
      <c r="H139" s="34"/>
      <c r="I139" s="34"/>
      <c r="J139" s="34"/>
      <c r="K139" s="34"/>
      <c r="L139" s="34"/>
      <c r="M139" s="34"/>
      <c r="N139" s="34"/>
      <c r="O139" s="34"/>
      <c r="P139" s="34"/>
    </row>
    <row r="140" spans="1:16" ht="27">
      <c r="A140" s="32">
        <v>132</v>
      </c>
      <c r="B140" s="43" t="s">
        <v>118</v>
      </c>
      <c r="C140" s="60" t="s">
        <v>3</v>
      </c>
      <c r="D140" s="59">
        <v>1</v>
      </c>
      <c r="E140" s="80">
        <v>2593.404</v>
      </c>
      <c r="F140" s="86"/>
      <c r="G140" s="34"/>
      <c r="H140" s="34"/>
      <c r="I140" s="34"/>
      <c r="J140" s="34"/>
      <c r="K140" s="34"/>
      <c r="L140" s="34"/>
      <c r="M140" s="34"/>
      <c r="N140" s="34"/>
      <c r="O140" s="34"/>
      <c r="P140" s="34"/>
    </row>
    <row r="141" spans="1:16" ht="27">
      <c r="A141" s="32">
        <v>133</v>
      </c>
      <c r="B141" s="43" t="s">
        <v>117</v>
      </c>
      <c r="C141" s="60" t="s">
        <v>3</v>
      </c>
      <c r="D141" s="59">
        <v>1</v>
      </c>
      <c r="E141" s="80">
        <v>2593.404</v>
      </c>
      <c r="F141" s="86"/>
      <c r="G141" s="34"/>
      <c r="H141" s="34"/>
      <c r="I141" s="34"/>
      <c r="J141" s="34"/>
      <c r="K141" s="34"/>
      <c r="L141" s="34"/>
      <c r="M141" s="34"/>
      <c r="N141" s="34"/>
      <c r="O141" s="34"/>
      <c r="P141" s="34"/>
    </row>
    <row r="142" spans="1:16" ht="27">
      <c r="A142" s="32">
        <v>134</v>
      </c>
      <c r="B142" s="43" t="s">
        <v>116</v>
      </c>
      <c r="C142" s="60" t="s">
        <v>3</v>
      </c>
      <c r="D142" s="59">
        <v>1</v>
      </c>
      <c r="E142" s="80">
        <v>2593.404</v>
      </c>
      <c r="F142" s="86"/>
      <c r="G142" s="34"/>
      <c r="H142" s="34"/>
      <c r="I142" s="34"/>
      <c r="J142" s="34"/>
      <c r="K142" s="34"/>
      <c r="L142" s="34"/>
      <c r="M142" s="34"/>
      <c r="N142" s="34"/>
      <c r="O142" s="34"/>
      <c r="P142" s="34"/>
    </row>
    <row r="143" spans="1:16" ht="27">
      <c r="A143" s="32">
        <v>135</v>
      </c>
      <c r="B143" s="43" t="s">
        <v>115</v>
      </c>
      <c r="C143" s="60" t="s">
        <v>3</v>
      </c>
      <c r="D143" s="59">
        <v>1</v>
      </c>
      <c r="E143" s="80">
        <v>2593.404</v>
      </c>
      <c r="F143" s="86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1:16" ht="27">
      <c r="A144" s="32">
        <v>136</v>
      </c>
      <c r="B144" s="43" t="s">
        <v>114</v>
      </c>
      <c r="C144" s="60" t="s">
        <v>3</v>
      </c>
      <c r="D144" s="59">
        <v>1</v>
      </c>
      <c r="E144" s="80">
        <v>2593.404</v>
      </c>
      <c r="F144" s="86"/>
      <c r="G144" s="34"/>
      <c r="H144" s="34"/>
      <c r="I144" s="34"/>
      <c r="J144" s="34"/>
      <c r="K144" s="34"/>
      <c r="L144" s="34"/>
      <c r="M144" s="34"/>
      <c r="N144" s="34"/>
      <c r="O144" s="34"/>
      <c r="P144" s="34"/>
    </row>
    <row r="145" spans="1:16" ht="27">
      <c r="A145" s="32">
        <v>137</v>
      </c>
      <c r="B145" s="43" t="s">
        <v>113</v>
      </c>
      <c r="C145" s="60" t="s">
        <v>3</v>
      </c>
      <c r="D145" s="59">
        <v>1</v>
      </c>
      <c r="E145" s="80">
        <v>2593.404</v>
      </c>
      <c r="F145" s="86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1:16" ht="27">
      <c r="A146" s="32">
        <v>138</v>
      </c>
      <c r="B146" s="43" t="s">
        <v>112</v>
      </c>
      <c r="C146" s="60" t="s">
        <v>3</v>
      </c>
      <c r="D146" s="59">
        <v>1</v>
      </c>
      <c r="E146" s="80">
        <v>2593.404</v>
      </c>
      <c r="F146" s="86"/>
      <c r="G146" s="34"/>
      <c r="H146" s="34"/>
      <c r="I146" s="34"/>
      <c r="J146" s="34"/>
      <c r="K146" s="34"/>
      <c r="L146" s="34"/>
      <c r="M146" s="34"/>
      <c r="N146" s="34"/>
      <c r="O146" s="34"/>
      <c r="P146" s="34"/>
    </row>
    <row r="147" spans="1:16" ht="27">
      <c r="A147" s="32">
        <v>139</v>
      </c>
      <c r="B147" s="43" t="s">
        <v>111</v>
      </c>
      <c r="C147" s="60" t="s">
        <v>3</v>
      </c>
      <c r="D147" s="59">
        <v>1</v>
      </c>
      <c r="E147" s="80">
        <v>2593.404</v>
      </c>
      <c r="F147" s="86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1:16" ht="27">
      <c r="A148" s="32">
        <v>140</v>
      </c>
      <c r="B148" s="43" t="s">
        <v>110</v>
      </c>
      <c r="C148" s="60" t="s">
        <v>3</v>
      </c>
      <c r="D148" s="59">
        <v>1</v>
      </c>
      <c r="E148" s="80">
        <v>2593.404</v>
      </c>
      <c r="F148" s="86"/>
      <c r="G148" s="34"/>
      <c r="H148" s="34"/>
      <c r="I148" s="34"/>
      <c r="J148" s="34"/>
      <c r="K148" s="34"/>
      <c r="L148" s="34"/>
      <c r="M148" s="34"/>
      <c r="N148" s="34"/>
      <c r="O148" s="34"/>
      <c r="P148" s="34"/>
    </row>
    <row r="149" spans="1:16" ht="27">
      <c r="A149" s="32">
        <v>141</v>
      </c>
      <c r="B149" s="43" t="s">
        <v>109</v>
      </c>
      <c r="C149" s="60" t="s">
        <v>3</v>
      </c>
      <c r="D149" s="59">
        <v>1</v>
      </c>
      <c r="E149" s="80">
        <v>1892.4840000000004</v>
      </c>
      <c r="F149" s="86"/>
      <c r="G149" s="34"/>
      <c r="H149" s="34"/>
      <c r="I149" s="34"/>
      <c r="J149" s="34"/>
      <c r="K149" s="34"/>
      <c r="L149" s="34"/>
      <c r="M149" s="34"/>
      <c r="N149" s="34"/>
      <c r="O149" s="34"/>
      <c r="P149" s="34"/>
    </row>
    <row r="150" spans="1:16" ht="27">
      <c r="A150" s="32">
        <v>142</v>
      </c>
      <c r="B150" s="43" t="s">
        <v>108</v>
      </c>
      <c r="C150" s="60" t="s">
        <v>3</v>
      </c>
      <c r="D150" s="59">
        <v>1</v>
      </c>
      <c r="E150" s="80">
        <v>771.01200000000006</v>
      </c>
      <c r="F150" s="86"/>
      <c r="G150" s="34"/>
      <c r="H150" s="34"/>
      <c r="I150" s="34"/>
      <c r="J150" s="34"/>
      <c r="K150" s="34"/>
      <c r="L150" s="34"/>
      <c r="M150" s="34"/>
      <c r="N150" s="34"/>
      <c r="O150" s="34"/>
      <c r="P150" s="34"/>
    </row>
    <row r="151" spans="1:16" ht="27">
      <c r="A151" s="32">
        <v>143</v>
      </c>
      <c r="B151" s="43" t="s">
        <v>107</v>
      </c>
      <c r="C151" s="60" t="s">
        <v>3</v>
      </c>
      <c r="D151" s="59">
        <v>1</v>
      </c>
      <c r="E151" s="80">
        <v>679.89240000000007</v>
      </c>
      <c r="F151" s="86"/>
      <c r="G151" s="34"/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1:16" ht="27">
      <c r="A152" s="32">
        <v>144</v>
      </c>
      <c r="B152" s="43" t="s">
        <v>106</v>
      </c>
      <c r="C152" s="60" t="s">
        <v>3</v>
      </c>
      <c r="D152" s="59">
        <v>1</v>
      </c>
      <c r="E152" s="80">
        <v>490.64400000000006</v>
      </c>
      <c r="F152" s="86"/>
      <c r="G152" s="34"/>
      <c r="H152" s="34"/>
      <c r="I152" s="34"/>
      <c r="J152" s="34"/>
      <c r="K152" s="34"/>
      <c r="L152" s="34"/>
      <c r="M152" s="34"/>
      <c r="N152" s="34"/>
      <c r="O152" s="34"/>
      <c r="P152" s="34"/>
    </row>
    <row r="153" spans="1:16" ht="27">
      <c r="A153" s="32">
        <v>145</v>
      </c>
      <c r="B153" s="43" t="s">
        <v>105</v>
      </c>
      <c r="C153" s="60" t="s">
        <v>3</v>
      </c>
      <c r="D153" s="59">
        <v>1</v>
      </c>
      <c r="E153" s="80">
        <v>455.59800000000007</v>
      </c>
      <c r="F153" s="86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1:16" ht="27">
      <c r="A154" s="32">
        <v>146</v>
      </c>
      <c r="B154" s="43" t="s">
        <v>104</v>
      </c>
      <c r="C154" s="60" t="s">
        <v>3</v>
      </c>
      <c r="D154" s="59">
        <v>1</v>
      </c>
      <c r="E154" s="80">
        <v>371.48759999999999</v>
      </c>
      <c r="F154" s="86"/>
      <c r="G154" s="34"/>
      <c r="H154" s="34"/>
      <c r="I154" s="34"/>
      <c r="J154" s="34"/>
      <c r="K154" s="34"/>
      <c r="L154" s="34"/>
      <c r="M154" s="34"/>
      <c r="N154" s="34"/>
      <c r="O154" s="34"/>
      <c r="P154" s="34"/>
    </row>
    <row r="155" spans="1:16" ht="13.5">
      <c r="A155" s="32">
        <v>147</v>
      </c>
      <c r="B155" s="43" t="s">
        <v>103</v>
      </c>
      <c r="C155" s="60" t="s">
        <v>3</v>
      </c>
      <c r="D155" s="59">
        <v>1</v>
      </c>
      <c r="E155" s="80">
        <v>252.33120000000002</v>
      </c>
      <c r="F155" s="86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1:16" ht="13.5">
      <c r="A156" s="32">
        <v>148</v>
      </c>
      <c r="B156" s="43" t="s">
        <v>102</v>
      </c>
      <c r="C156" s="60" t="s">
        <v>3</v>
      </c>
      <c r="D156" s="59">
        <v>1</v>
      </c>
      <c r="E156" s="80">
        <v>413.5428</v>
      </c>
      <c r="F156" s="86"/>
      <c r="G156" s="34"/>
      <c r="H156" s="34"/>
      <c r="I156" s="34"/>
      <c r="J156" s="34"/>
      <c r="K156" s="34"/>
      <c r="L156" s="34"/>
      <c r="M156" s="34"/>
      <c r="N156" s="34"/>
      <c r="O156" s="34"/>
      <c r="P156" s="34"/>
    </row>
    <row r="157" spans="1:16" ht="27">
      <c r="A157" s="32">
        <v>149</v>
      </c>
      <c r="B157" s="43" t="s">
        <v>101</v>
      </c>
      <c r="C157" s="60" t="s">
        <v>57</v>
      </c>
      <c r="D157" s="59">
        <v>1</v>
      </c>
      <c r="E157" s="80">
        <v>1892.4840000000004</v>
      </c>
      <c r="F157" s="86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1:16" ht="27">
      <c r="A158" s="32">
        <v>150</v>
      </c>
      <c r="B158" s="43" t="s">
        <v>100</v>
      </c>
      <c r="C158" s="60" t="s">
        <v>57</v>
      </c>
      <c r="D158" s="59">
        <v>1</v>
      </c>
      <c r="E158" s="80">
        <v>1892.4840000000004</v>
      </c>
      <c r="F158" s="86"/>
      <c r="G158" s="34"/>
      <c r="H158" s="34"/>
      <c r="I158" s="34"/>
      <c r="J158" s="34"/>
      <c r="K158" s="34"/>
      <c r="L158" s="34"/>
      <c r="M158" s="34"/>
      <c r="N158" s="34"/>
      <c r="O158" s="34"/>
      <c r="P158" s="34"/>
    </row>
    <row r="159" spans="1:16" ht="27">
      <c r="A159" s="32">
        <v>151</v>
      </c>
      <c r="B159" s="43" t="s">
        <v>99</v>
      </c>
      <c r="C159" s="60" t="s">
        <v>57</v>
      </c>
      <c r="D159" s="59">
        <v>1</v>
      </c>
      <c r="E159" s="80">
        <v>1892.4840000000004</v>
      </c>
      <c r="F159" s="86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1:16" ht="27">
      <c r="A160" s="32">
        <v>152</v>
      </c>
      <c r="B160" s="43" t="s">
        <v>98</v>
      </c>
      <c r="C160" s="60" t="s">
        <v>57</v>
      </c>
      <c r="D160" s="59">
        <v>1</v>
      </c>
      <c r="E160" s="80">
        <v>1892.4840000000004</v>
      </c>
      <c r="F160" s="86"/>
      <c r="G160" s="34"/>
      <c r="H160" s="34"/>
      <c r="I160" s="34"/>
      <c r="J160" s="34"/>
      <c r="K160" s="34"/>
      <c r="L160" s="34"/>
      <c r="M160" s="34"/>
      <c r="N160" s="34"/>
      <c r="O160" s="34"/>
      <c r="P160" s="34"/>
    </row>
    <row r="161" spans="1:16" ht="27">
      <c r="A161" s="32">
        <v>153</v>
      </c>
      <c r="B161" s="43" t="s">
        <v>97</v>
      </c>
      <c r="C161" s="60" t="s">
        <v>57</v>
      </c>
      <c r="D161" s="59">
        <v>1</v>
      </c>
      <c r="E161" s="80">
        <v>1892.4840000000004</v>
      </c>
      <c r="F161" s="86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1:16" ht="27">
      <c r="A162" s="32">
        <v>154</v>
      </c>
      <c r="B162" s="43" t="s">
        <v>96</v>
      </c>
      <c r="C162" s="60" t="s">
        <v>57</v>
      </c>
      <c r="D162" s="59">
        <v>1</v>
      </c>
      <c r="E162" s="80">
        <v>1892.4840000000004</v>
      </c>
      <c r="F162" s="86"/>
      <c r="G162" s="34"/>
      <c r="H162" s="34"/>
      <c r="I162" s="34"/>
      <c r="J162" s="34"/>
      <c r="K162" s="34"/>
      <c r="L162" s="34"/>
      <c r="M162" s="34"/>
      <c r="N162" s="34"/>
      <c r="O162" s="34"/>
      <c r="P162" s="34"/>
    </row>
    <row r="163" spans="1:16" ht="27">
      <c r="A163" s="32">
        <v>155</v>
      </c>
      <c r="B163" s="43" t="s">
        <v>95</v>
      </c>
      <c r="C163" s="60" t="s">
        <v>57</v>
      </c>
      <c r="D163" s="59">
        <v>1</v>
      </c>
      <c r="E163" s="80">
        <v>1892.4840000000004</v>
      </c>
      <c r="F163" s="86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1:16" ht="27">
      <c r="A164" s="32">
        <v>156</v>
      </c>
      <c r="B164" s="43" t="s">
        <v>94</v>
      </c>
      <c r="C164" s="60" t="s">
        <v>57</v>
      </c>
      <c r="D164" s="59">
        <v>1</v>
      </c>
      <c r="E164" s="80">
        <v>1892.4840000000004</v>
      </c>
      <c r="F164" s="86"/>
      <c r="G164" s="34"/>
      <c r="H164" s="34"/>
      <c r="I164" s="34"/>
      <c r="J164" s="34"/>
      <c r="K164" s="34"/>
      <c r="L164" s="34"/>
      <c r="M164" s="34"/>
      <c r="N164" s="34"/>
      <c r="O164" s="34"/>
      <c r="P164" s="34"/>
    </row>
    <row r="165" spans="1:16" ht="27">
      <c r="A165" s="32">
        <v>157</v>
      </c>
      <c r="B165" s="43" t="s">
        <v>93</v>
      </c>
      <c r="C165" s="60" t="s">
        <v>57</v>
      </c>
      <c r="D165" s="59">
        <v>1</v>
      </c>
      <c r="E165" s="80">
        <v>1892.4840000000004</v>
      </c>
      <c r="F165" s="86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1:16" ht="27">
      <c r="A166" s="32">
        <v>158</v>
      </c>
      <c r="B166" s="43" t="s">
        <v>92</v>
      </c>
      <c r="C166" s="60" t="s">
        <v>57</v>
      </c>
      <c r="D166" s="59">
        <v>1</v>
      </c>
      <c r="E166" s="80">
        <v>1892.4840000000004</v>
      </c>
      <c r="F166" s="86"/>
      <c r="G166" s="34"/>
      <c r="H166" s="34"/>
      <c r="I166" s="34"/>
      <c r="J166" s="34"/>
      <c r="K166" s="34"/>
      <c r="L166" s="34"/>
      <c r="M166" s="34"/>
      <c r="N166" s="34"/>
      <c r="O166" s="34"/>
      <c r="P166" s="34"/>
    </row>
    <row r="167" spans="1:16" ht="27">
      <c r="A167" s="32">
        <v>159</v>
      </c>
      <c r="B167" s="43" t="s">
        <v>91</v>
      </c>
      <c r="C167" s="60" t="s">
        <v>57</v>
      </c>
      <c r="D167" s="59">
        <v>1</v>
      </c>
      <c r="E167" s="80">
        <v>455.59800000000007</v>
      </c>
      <c r="F167" s="86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1:16" ht="27">
      <c r="A168" s="32">
        <v>160</v>
      </c>
      <c r="B168" s="43" t="s">
        <v>90</v>
      </c>
      <c r="C168" s="60" t="s">
        <v>57</v>
      </c>
      <c r="D168" s="59">
        <v>1</v>
      </c>
      <c r="E168" s="80">
        <v>455.59800000000007</v>
      </c>
      <c r="F168" s="86"/>
      <c r="G168" s="34"/>
      <c r="H168" s="34"/>
      <c r="I168" s="34"/>
      <c r="J168" s="34"/>
      <c r="K168" s="34"/>
      <c r="L168" s="34"/>
      <c r="M168" s="34"/>
      <c r="N168" s="34"/>
      <c r="O168" s="34"/>
      <c r="P168" s="34"/>
    </row>
    <row r="169" spans="1:16" ht="27">
      <c r="A169" s="32">
        <v>161</v>
      </c>
      <c r="B169" s="43" t="s">
        <v>89</v>
      </c>
      <c r="C169" s="60" t="s">
        <v>57</v>
      </c>
      <c r="D169" s="59">
        <v>1</v>
      </c>
      <c r="E169" s="80">
        <v>427.56120000000004</v>
      </c>
      <c r="F169" s="86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1:16" ht="27">
      <c r="A170" s="32">
        <v>162</v>
      </c>
      <c r="B170" s="43" t="s">
        <v>88</v>
      </c>
      <c r="C170" s="60" t="s">
        <v>57</v>
      </c>
      <c r="D170" s="59">
        <v>1</v>
      </c>
      <c r="E170" s="80">
        <v>385.50600000000003</v>
      </c>
      <c r="F170" s="86"/>
      <c r="G170" s="34"/>
      <c r="H170" s="34"/>
      <c r="I170" s="34"/>
      <c r="J170" s="34"/>
      <c r="K170" s="34"/>
      <c r="L170" s="34"/>
      <c r="M170" s="34"/>
      <c r="N170" s="34"/>
      <c r="O170" s="34"/>
      <c r="P170" s="34"/>
    </row>
    <row r="171" spans="1:16" ht="27">
      <c r="A171" s="32">
        <v>163</v>
      </c>
      <c r="B171" s="43" t="s">
        <v>87</v>
      </c>
      <c r="C171" s="60" t="s">
        <v>57</v>
      </c>
      <c r="D171" s="59">
        <v>1</v>
      </c>
      <c r="E171" s="80">
        <v>350.46</v>
      </c>
      <c r="F171" s="86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1:16" ht="13.5">
      <c r="A172" s="32">
        <v>164</v>
      </c>
      <c r="B172" s="43" t="s">
        <v>86</v>
      </c>
      <c r="C172" s="52" t="s">
        <v>3</v>
      </c>
      <c r="D172" s="40">
        <v>1</v>
      </c>
      <c r="E172" s="80">
        <v>6027.9120000000003</v>
      </c>
      <c r="F172" s="86"/>
      <c r="G172" s="34"/>
      <c r="H172" s="34"/>
      <c r="I172" s="34"/>
      <c r="J172" s="34"/>
      <c r="K172" s="34"/>
      <c r="L172" s="34"/>
      <c r="M172" s="34"/>
      <c r="N172" s="34"/>
      <c r="O172" s="34"/>
      <c r="P172" s="34"/>
    </row>
    <row r="173" spans="1:16" ht="13.5">
      <c r="A173" s="32">
        <v>165</v>
      </c>
      <c r="B173" s="43" t="s">
        <v>85</v>
      </c>
      <c r="C173" s="52" t="s">
        <v>3</v>
      </c>
      <c r="D173" s="40">
        <v>1</v>
      </c>
      <c r="E173" s="80">
        <v>6027.9120000000003</v>
      </c>
      <c r="F173" s="86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1:16" ht="13.5">
      <c r="A174" s="32">
        <v>166</v>
      </c>
      <c r="B174" s="43" t="s">
        <v>84</v>
      </c>
      <c r="C174" s="52" t="s">
        <v>3</v>
      </c>
      <c r="D174" s="40">
        <v>1</v>
      </c>
      <c r="E174" s="80">
        <v>5326.9920000000002</v>
      </c>
      <c r="F174" s="86"/>
      <c r="G174" s="34"/>
      <c r="H174" s="34"/>
      <c r="I174" s="34"/>
      <c r="J174" s="34"/>
      <c r="K174" s="34"/>
      <c r="L174" s="34"/>
      <c r="M174" s="34"/>
      <c r="N174" s="34"/>
      <c r="O174" s="34"/>
      <c r="P174" s="34"/>
    </row>
    <row r="175" spans="1:16" ht="13.5">
      <c r="A175" s="32">
        <v>167</v>
      </c>
      <c r="B175" s="43" t="s">
        <v>83</v>
      </c>
      <c r="C175" s="52" t="s">
        <v>3</v>
      </c>
      <c r="D175" s="40">
        <v>1</v>
      </c>
      <c r="E175" s="80">
        <v>5326.9920000000002</v>
      </c>
      <c r="F175" s="86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1:16" ht="13.5">
      <c r="A176" s="32">
        <v>168</v>
      </c>
      <c r="B176" s="43" t="s">
        <v>82</v>
      </c>
      <c r="C176" s="52" t="s">
        <v>3</v>
      </c>
      <c r="D176" s="40">
        <v>1</v>
      </c>
      <c r="E176" s="80">
        <v>5326.9920000000002</v>
      </c>
      <c r="F176" s="86"/>
      <c r="G176" s="34"/>
      <c r="H176" s="34"/>
      <c r="I176" s="34"/>
      <c r="J176" s="34"/>
      <c r="K176" s="34"/>
      <c r="L176" s="34"/>
      <c r="M176" s="34"/>
      <c r="N176" s="34"/>
      <c r="O176" s="34"/>
      <c r="P176" s="34"/>
    </row>
    <row r="177" spans="1:16" ht="13.5">
      <c r="A177" s="32">
        <v>169</v>
      </c>
      <c r="B177" s="43" t="s">
        <v>81</v>
      </c>
      <c r="C177" s="52" t="s">
        <v>3</v>
      </c>
      <c r="D177" s="40">
        <v>1</v>
      </c>
      <c r="E177" s="80">
        <v>5326.9920000000002</v>
      </c>
      <c r="F177" s="86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1:16" ht="13.5">
      <c r="A178" s="32">
        <v>170</v>
      </c>
      <c r="B178" s="43" t="s">
        <v>80</v>
      </c>
      <c r="C178" s="52" t="s">
        <v>3</v>
      </c>
      <c r="D178" s="40">
        <v>1</v>
      </c>
      <c r="E178" s="80">
        <v>5326.9920000000002</v>
      </c>
      <c r="F178" s="86"/>
      <c r="G178" s="34"/>
      <c r="H178" s="34"/>
      <c r="I178" s="34"/>
      <c r="J178" s="34"/>
      <c r="K178" s="34"/>
      <c r="L178" s="34"/>
      <c r="M178" s="34"/>
      <c r="N178" s="34"/>
      <c r="O178" s="34"/>
      <c r="P178" s="34"/>
    </row>
    <row r="179" spans="1:16" ht="13.5">
      <c r="A179" s="32">
        <v>171</v>
      </c>
      <c r="B179" s="43" t="s">
        <v>79</v>
      </c>
      <c r="C179" s="52" t="s">
        <v>3</v>
      </c>
      <c r="D179" s="40">
        <v>1</v>
      </c>
      <c r="E179" s="80">
        <v>3925.1520000000005</v>
      </c>
      <c r="F179" s="86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1:16" ht="13.5">
      <c r="A180" s="32">
        <v>172</v>
      </c>
      <c r="B180" s="43" t="s">
        <v>78</v>
      </c>
      <c r="C180" s="52" t="s">
        <v>3</v>
      </c>
      <c r="D180" s="40">
        <v>1</v>
      </c>
      <c r="E180" s="80">
        <v>3925.1520000000005</v>
      </c>
      <c r="F180" s="86"/>
      <c r="G180" s="34"/>
      <c r="H180" s="34"/>
      <c r="I180" s="34"/>
      <c r="J180" s="34"/>
      <c r="K180" s="34"/>
      <c r="L180" s="34"/>
      <c r="M180" s="34"/>
      <c r="N180" s="34"/>
      <c r="O180" s="34"/>
      <c r="P180" s="34"/>
    </row>
    <row r="181" spans="1:16" ht="13.5">
      <c r="A181" s="32">
        <v>173</v>
      </c>
      <c r="B181" s="43" t="s">
        <v>77</v>
      </c>
      <c r="C181" s="52" t="s">
        <v>3</v>
      </c>
      <c r="D181" s="40">
        <v>1</v>
      </c>
      <c r="E181" s="80">
        <v>3925.1520000000005</v>
      </c>
      <c r="F181" s="86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1:16" ht="13.5">
      <c r="A182" s="32">
        <v>174</v>
      </c>
      <c r="B182" s="43" t="s">
        <v>76</v>
      </c>
      <c r="C182" s="52" t="s">
        <v>3</v>
      </c>
      <c r="D182" s="40">
        <v>1</v>
      </c>
      <c r="E182" s="80">
        <v>1331.748</v>
      </c>
      <c r="F182" s="86"/>
      <c r="G182" s="34"/>
      <c r="H182" s="34"/>
      <c r="I182" s="34"/>
      <c r="J182" s="34"/>
      <c r="K182" s="34"/>
      <c r="L182" s="34"/>
      <c r="M182" s="34"/>
      <c r="N182" s="34"/>
      <c r="O182" s="34"/>
      <c r="P182" s="34"/>
    </row>
    <row r="183" spans="1:16" ht="13.5">
      <c r="A183" s="32">
        <v>175</v>
      </c>
      <c r="B183" s="43" t="s">
        <v>75</v>
      </c>
      <c r="C183" s="52" t="s">
        <v>3</v>
      </c>
      <c r="D183" s="40">
        <v>1</v>
      </c>
      <c r="E183" s="80">
        <v>1331.748</v>
      </c>
      <c r="F183" s="86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1:16" ht="13.5">
      <c r="A184" s="32">
        <v>176</v>
      </c>
      <c r="B184" s="43" t="s">
        <v>74</v>
      </c>
      <c r="C184" s="52" t="s">
        <v>3</v>
      </c>
      <c r="D184" s="40">
        <v>1</v>
      </c>
      <c r="E184" s="80">
        <v>1331.748</v>
      </c>
      <c r="F184" s="86"/>
      <c r="G184" s="34"/>
      <c r="H184" s="34"/>
      <c r="I184" s="34"/>
      <c r="J184" s="34"/>
      <c r="K184" s="34"/>
      <c r="L184" s="34"/>
      <c r="M184" s="34"/>
      <c r="N184" s="34"/>
      <c r="O184" s="34"/>
      <c r="P184" s="34"/>
    </row>
    <row r="185" spans="1:16" ht="13.5">
      <c r="A185" s="32">
        <v>177</v>
      </c>
      <c r="B185" s="43" t="s">
        <v>73</v>
      </c>
      <c r="C185" s="52" t="s">
        <v>3</v>
      </c>
      <c r="D185" s="40">
        <v>1</v>
      </c>
      <c r="E185" s="80">
        <v>1331.748</v>
      </c>
      <c r="F185" s="86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1:16" ht="13.5">
      <c r="A186" s="32">
        <v>178</v>
      </c>
      <c r="B186" s="43" t="s">
        <v>72</v>
      </c>
      <c r="C186" s="52" t="s">
        <v>3</v>
      </c>
      <c r="D186" s="40">
        <v>1</v>
      </c>
      <c r="E186" s="80">
        <v>1331.748</v>
      </c>
      <c r="F186" s="86"/>
      <c r="G186" s="34"/>
      <c r="H186" s="34"/>
      <c r="I186" s="34"/>
      <c r="J186" s="34"/>
      <c r="K186" s="34"/>
      <c r="L186" s="34"/>
      <c r="M186" s="34"/>
      <c r="N186" s="34"/>
      <c r="O186" s="34"/>
      <c r="P186" s="34"/>
    </row>
    <row r="187" spans="1:16" ht="13.5">
      <c r="A187" s="32">
        <v>179</v>
      </c>
      <c r="B187" s="43" t="s">
        <v>71</v>
      </c>
      <c r="C187" s="52" t="s">
        <v>3</v>
      </c>
      <c r="D187" s="40">
        <v>1</v>
      </c>
      <c r="E187" s="80">
        <v>1331.748</v>
      </c>
      <c r="F187" s="86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1:16" ht="13.5">
      <c r="A188" s="32">
        <v>180</v>
      </c>
      <c r="B188" s="43" t="s">
        <v>70</v>
      </c>
      <c r="C188" s="52" t="s">
        <v>3</v>
      </c>
      <c r="D188" s="40">
        <v>1</v>
      </c>
      <c r="E188" s="80">
        <v>1331.748</v>
      </c>
      <c r="F188" s="86"/>
      <c r="G188" s="34"/>
      <c r="H188" s="34"/>
      <c r="I188" s="34"/>
      <c r="J188" s="34"/>
      <c r="K188" s="34"/>
      <c r="L188" s="34"/>
      <c r="M188" s="34"/>
      <c r="N188" s="34"/>
      <c r="O188" s="34"/>
      <c r="P188" s="34"/>
    </row>
    <row r="189" spans="1:16" ht="13.5">
      <c r="A189" s="32">
        <v>181</v>
      </c>
      <c r="B189" s="43" t="s">
        <v>69</v>
      </c>
      <c r="C189" s="52" t="s">
        <v>3</v>
      </c>
      <c r="D189" s="40">
        <v>1</v>
      </c>
      <c r="E189" s="80">
        <v>1331.748</v>
      </c>
      <c r="F189" s="86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1:16" ht="13.5">
      <c r="A190" s="32">
        <v>182</v>
      </c>
      <c r="B190" s="43" t="s">
        <v>68</v>
      </c>
      <c r="C190" s="52" t="s">
        <v>3</v>
      </c>
      <c r="D190" s="40">
        <v>1</v>
      </c>
      <c r="E190" s="80">
        <v>1331.748</v>
      </c>
      <c r="F190" s="86"/>
      <c r="G190" s="34"/>
      <c r="H190" s="34"/>
      <c r="I190" s="34"/>
      <c r="J190" s="34"/>
      <c r="K190" s="34"/>
      <c r="L190" s="34"/>
      <c r="M190" s="34"/>
      <c r="N190" s="34"/>
      <c r="O190" s="34"/>
      <c r="P190" s="34"/>
    </row>
    <row r="191" spans="1:16" ht="13.5">
      <c r="A191" s="32">
        <v>183</v>
      </c>
      <c r="B191" s="43" t="s">
        <v>67</v>
      </c>
      <c r="C191" s="52" t="s">
        <v>3</v>
      </c>
      <c r="D191" s="40">
        <v>1</v>
      </c>
      <c r="E191" s="80">
        <v>1331.748</v>
      </c>
      <c r="F191" s="86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1:16" ht="13.5">
      <c r="A192" s="32">
        <v>184</v>
      </c>
      <c r="B192" s="43" t="s">
        <v>66</v>
      </c>
      <c r="C192" s="58" t="s">
        <v>57</v>
      </c>
      <c r="D192" s="57">
        <v>1</v>
      </c>
      <c r="E192" s="80">
        <v>1682.2080000000001</v>
      </c>
      <c r="F192" s="86"/>
      <c r="G192" s="34"/>
      <c r="H192" s="34"/>
      <c r="I192" s="34"/>
      <c r="J192" s="34"/>
      <c r="K192" s="34"/>
      <c r="L192" s="34"/>
      <c r="M192" s="34"/>
      <c r="N192" s="34"/>
      <c r="O192" s="34"/>
      <c r="P192" s="34"/>
    </row>
    <row r="193" spans="1:16" ht="13.5">
      <c r="A193" s="32">
        <v>185</v>
      </c>
      <c r="B193" s="43" t="s">
        <v>65</v>
      </c>
      <c r="C193" s="58" t="s">
        <v>57</v>
      </c>
      <c r="D193" s="57">
        <v>1</v>
      </c>
      <c r="E193" s="80">
        <v>1471.932</v>
      </c>
      <c r="F193" s="86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1:16" ht="13.5">
      <c r="A194" s="32">
        <v>186</v>
      </c>
      <c r="B194" s="43" t="s">
        <v>64</v>
      </c>
      <c r="C194" s="58" t="s">
        <v>57</v>
      </c>
      <c r="D194" s="57">
        <v>1</v>
      </c>
      <c r="E194" s="80">
        <v>1191.5640000000001</v>
      </c>
      <c r="F194" s="86"/>
      <c r="G194" s="34"/>
      <c r="H194" s="34"/>
      <c r="I194" s="34"/>
      <c r="J194" s="34"/>
      <c r="K194" s="34"/>
      <c r="L194" s="34"/>
      <c r="M194" s="34"/>
      <c r="N194" s="34"/>
      <c r="O194" s="34"/>
      <c r="P194" s="34"/>
    </row>
    <row r="195" spans="1:16" ht="13.5">
      <c r="A195" s="32">
        <v>187</v>
      </c>
      <c r="B195" s="43" t="s">
        <v>63</v>
      </c>
      <c r="C195" s="58" t="s">
        <v>57</v>
      </c>
      <c r="D195" s="57">
        <v>1</v>
      </c>
      <c r="E195" s="80">
        <v>911.19600000000014</v>
      </c>
      <c r="F195" s="86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1:16" ht="13.5">
      <c r="A196" s="32">
        <v>188</v>
      </c>
      <c r="B196" s="43" t="s">
        <v>62</v>
      </c>
      <c r="C196" s="58" t="s">
        <v>57</v>
      </c>
      <c r="D196" s="57">
        <v>1</v>
      </c>
      <c r="E196" s="80">
        <v>630.82800000000009</v>
      </c>
      <c r="F196" s="86"/>
      <c r="G196" s="34"/>
      <c r="H196" s="34"/>
      <c r="I196" s="34"/>
      <c r="J196" s="34"/>
      <c r="K196" s="34"/>
      <c r="L196" s="34"/>
      <c r="M196" s="34"/>
      <c r="N196" s="34"/>
      <c r="O196" s="34"/>
      <c r="P196" s="34"/>
    </row>
    <row r="197" spans="1:16" ht="13.5">
      <c r="A197" s="32">
        <v>189</v>
      </c>
      <c r="B197" s="43" t="s">
        <v>61</v>
      </c>
      <c r="C197" s="58" t="s">
        <v>57</v>
      </c>
      <c r="D197" s="57">
        <v>1</v>
      </c>
      <c r="E197" s="80">
        <v>490.64400000000006</v>
      </c>
      <c r="F197" s="86"/>
      <c r="G197" s="34"/>
      <c r="H197" s="34"/>
      <c r="I197" s="34"/>
      <c r="J197" s="34"/>
      <c r="K197" s="34"/>
      <c r="L197" s="34"/>
      <c r="M197" s="34"/>
      <c r="N197" s="34"/>
      <c r="O197" s="34"/>
      <c r="P197" s="34"/>
    </row>
    <row r="198" spans="1:16" ht="13.5">
      <c r="A198" s="32">
        <v>190</v>
      </c>
      <c r="B198" s="43" t="s">
        <v>60</v>
      </c>
      <c r="C198" s="58" t="s">
        <v>57</v>
      </c>
      <c r="D198" s="57">
        <v>1</v>
      </c>
      <c r="E198" s="80">
        <v>448.58879999999999</v>
      </c>
      <c r="F198" s="86"/>
      <c r="G198" s="34"/>
      <c r="H198" s="34"/>
      <c r="I198" s="34"/>
      <c r="J198" s="34"/>
      <c r="K198" s="34"/>
      <c r="L198" s="34"/>
      <c r="M198" s="34"/>
      <c r="N198" s="34"/>
      <c r="O198" s="34"/>
      <c r="P198" s="34"/>
    </row>
    <row r="199" spans="1:16" ht="13.5">
      <c r="A199" s="32">
        <v>191</v>
      </c>
      <c r="B199" s="43" t="s">
        <v>59</v>
      </c>
      <c r="C199" s="58" t="s">
        <v>57</v>
      </c>
      <c r="D199" s="57">
        <v>1</v>
      </c>
      <c r="E199" s="80">
        <v>350.46</v>
      </c>
      <c r="F199" s="86"/>
      <c r="G199" s="34"/>
      <c r="H199" s="34"/>
      <c r="I199" s="34"/>
      <c r="J199" s="34"/>
      <c r="K199" s="34"/>
      <c r="L199" s="34"/>
      <c r="M199" s="34"/>
      <c r="N199" s="34"/>
      <c r="O199" s="34"/>
      <c r="P199" s="34"/>
    </row>
    <row r="200" spans="1:16" ht="13.5">
      <c r="A200" s="32">
        <v>192</v>
      </c>
      <c r="B200" s="43" t="s">
        <v>58</v>
      </c>
      <c r="C200" s="58" t="s">
        <v>57</v>
      </c>
      <c r="D200" s="57">
        <v>1</v>
      </c>
      <c r="E200" s="80">
        <v>294.38640000000004</v>
      </c>
      <c r="F200" s="86"/>
      <c r="G200" s="34"/>
      <c r="H200" s="34"/>
      <c r="I200" s="34"/>
      <c r="J200" s="34"/>
      <c r="K200" s="34"/>
      <c r="L200" s="34"/>
      <c r="M200" s="34"/>
      <c r="N200" s="34"/>
      <c r="O200" s="34"/>
      <c r="P200" s="34"/>
    </row>
    <row r="201" spans="1:16" ht="27">
      <c r="A201" s="32">
        <v>193</v>
      </c>
      <c r="B201" s="43" t="s">
        <v>56</v>
      </c>
      <c r="C201" s="56" t="s">
        <v>6</v>
      </c>
      <c r="D201" s="55">
        <v>1</v>
      </c>
      <c r="E201" s="80">
        <v>7009.2</v>
      </c>
      <c r="F201" s="86"/>
      <c r="G201" s="34"/>
      <c r="H201" s="34"/>
      <c r="I201" s="34"/>
      <c r="J201" s="34"/>
      <c r="K201" s="34"/>
      <c r="L201" s="34"/>
      <c r="M201" s="34"/>
      <c r="N201" s="34"/>
      <c r="O201" s="34"/>
      <c r="P201" s="34"/>
    </row>
    <row r="202" spans="1:16" ht="27">
      <c r="A202" s="32">
        <v>194</v>
      </c>
      <c r="B202" s="43" t="s">
        <v>55</v>
      </c>
      <c r="C202" s="56" t="s">
        <v>6</v>
      </c>
      <c r="D202" s="55">
        <v>1</v>
      </c>
      <c r="E202" s="80">
        <v>6308.28</v>
      </c>
      <c r="F202" s="86"/>
      <c r="G202" s="34"/>
      <c r="H202" s="34"/>
      <c r="I202" s="34"/>
      <c r="J202" s="34"/>
      <c r="K202" s="34"/>
      <c r="L202" s="34"/>
      <c r="M202" s="34"/>
      <c r="N202" s="34"/>
      <c r="O202" s="34"/>
      <c r="P202" s="34"/>
    </row>
    <row r="203" spans="1:16" ht="27">
      <c r="A203" s="32">
        <v>195</v>
      </c>
      <c r="B203" s="43" t="s">
        <v>54</v>
      </c>
      <c r="C203" s="56" t="s">
        <v>6</v>
      </c>
      <c r="D203" s="55">
        <v>1</v>
      </c>
      <c r="E203" s="80">
        <v>4485.8880000000008</v>
      </c>
      <c r="F203" s="86"/>
      <c r="G203" s="34"/>
      <c r="H203" s="34"/>
      <c r="I203" s="34"/>
      <c r="J203" s="34"/>
      <c r="K203" s="34"/>
      <c r="L203" s="34"/>
      <c r="M203" s="34"/>
      <c r="N203" s="34"/>
      <c r="O203" s="34"/>
      <c r="P203" s="34"/>
    </row>
    <row r="204" spans="1:16" ht="27">
      <c r="A204" s="32">
        <v>196</v>
      </c>
      <c r="B204" s="43" t="s">
        <v>53</v>
      </c>
      <c r="C204" s="56" t="s">
        <v>6</v>
      </c>
      <c r="D204" s="55">
        <v>1</v>
      </c>
      <c r="E204" s="80">
        <v>3364.4160000000002</v>
      </c>
      <c r="F204" s="86"/>
      <c r="G204" s="34"/>
      <c r="H204" s="34"/>
      <c r="I204" s="34"/>
      <c r="J204" s="34"/>
      <c r="K204" s="34"/>
      <c r="L204" s="34"/>
      <c r="M204" s="34"/>
      <c r="N204" s="34"/>
      <c r="O204" s="34"/>
      <c r="P204" s="34"/>
    </row>
    <row r="205" spans="1:16" ht="27">
      <c r="A205" s="32">
        <v>197</v>
      </c>
      <c r="B205" s="43" t="s">
        <v>52</v>
      </c>
      <c r="C205" s="56" t="s">
        <v>6</v>
      </c>
      <c r="D205" s="55">
        <v>1</v>
      </c>
      <c r="E205" s="80">
        <v>2663.4960000000001</v>
      </c>
      <c r="F205" s="86"/>
      <c r="G205" s="34"/>
      <c r="H205" s="34"/>
      <c r="I205" s="34"/>
      <c r="J205" s="34"/>
      <c r="K205" s="34"/>
      <c r="L205" s="34"/>
      <c r="M205" s="34"/>
      <c r="N205" s="34"/>
      <c r="O205" s="34"/>
      <c r="P205" s="34"/>
    </row>
    <row r="206" spans="1:16" ht="27">
      <c r="A206" s="32">
        <v>198</v>
      </c>
      <c r="B206" s="43" t="s">
        <v>51</v>
      </c>
      <c r="C206" s="56" t="s">
        <v>6</v>
      </c>
      <c r="D206" s="55">
        <v>1</v>
      </c>
      <c r="E206" s="80">
        <v>2453.2200000000003</v>
      </c>
      <c r="F206" s="86"/>
      <c r="G206" s="34"/>
      <c r="H206" s="34"/>
      <c r="I206" s="34"/>
      <c r="J206" s="34"/>
      <c r="K206" s="34"/>
      <c r="L206" s="34"/>
      <c r="M206" s="34"/>
      <c r="N206" s="34"/>
      <c r="O206" s="34"/>
      <c r="P206" s="34"/>
    </row>
    <row r="207" spans="1:16" ht="27">
      <c r="A207" s="32">
        <v>199</v>
      </c>
      <c r="B207" s="43" t="s">
        <v>50</v>
      </c>
      <c r="C207" s="56" t="s">
        <v>6</v>
      </c>
      <c r="D207" s="55">
        <v>1</v>
      </c>
      <c r="E207" s="80">
        <v>6308.28</v>
      </c>
      <c r="F207" s="86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1:16" ht="27">
      <c r="A208" s="32">
        <v>200</v>
      </c>
      <c r="B208" s="43" t="s">
        <v>49</v>
      </c>
      <c r="C208" s="56" t="s">
        <v>6</v>
      </c>
      <c r="D208" s="55">
        <v>1</v>
      </c>
      <c r="E208" s="80">
        <v>5467.1760000000004</v>
      </c>
      <c r="F208" s="86"/>
      <c r="G208" s="34"/>
      <c r="H208" s="34"/>
      <c r="I208" s="34"/>
      <c r="J208" s="34"/>
      <c r="K208" s="34"/>
      <c r="L208" s="34"/>
      <c r="M208" s="34"/>
      <c r="N208" s="34"/>
      <c r="O208" s="34"/>
      <c r="P208" s="34"/>
    </row>
    <row r="209" spans="1:16" ht="27">
      <c r="A209" s="32">
        <v>201</v>
      </c>
      <c r="B209" s="43" t="s">
        <v>48</v>
      </c>
      <c r="C209" s="56" t="s">
        <v>6</v>
      </c>
      <c r="D209" s="55">
        <v>1</v>
      </c>
      <c r="E209" s="80">
        <v>3925.1520000000005</v>
      </c>
      <c r="F209" s="86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1:16" ht="27">
      <c r="A210" s="32">
        <v>202</v>
      </c>
      <c r="B210" s="43" t="s">
        <v>47</v>
      </c>
      <c r="C210" s="56" t="s">
        <v>6</v>
      </c>
      <c r="D210" s="55">
        <v>1</v>
      </c>
      <c r="E210" s="80">
        <v>2943.864</v>
      </c>
      <c r="F210" s="86"/>
      <c r="G210" s="34"/>
      <c r="H210" s="34"/>
      <c r="I210" s="34"/>
      <c r="J210" s="34"/>
      <c r="K210" s="34"/>
      <c r="L210" s="34"/>
      <c r="M210" s="34"/>
      <c r="N210" s="34"/>
      <c r="O210" s="34"/>
      <c r="P210" s="34"/>
    </row>
    <row r="211" spans="1:16" ht="27">
      <c r="A211" s="32">
        <v>203</v>
      </c>
      <c r="B211" s="43" t="s">
        <v>46</v>
      </c>
      <c r="C211" s="56" t="s">
        <v>6</v>
      </c>
      <c r="D211" s="55">
        <v>1</v>
      </c>
      <c r="E211" s="80">
        <v>2453.2200000000003</v>
      </c>
      <c r="F211" s="86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1:16" ht="27">
      <c r="A212" s="32">
        <v>204</v>
      </c>
      <c r="B212" s="43" t="s">
        <v>45</v>
      </c>
      <c r="C212" s="56" t="s">
        <v>6</v>
      </c>
      <c r="D212" s="55">
        <v>1</v>
      </c>
      <c r="E212" s="80">
        <v>2242.9440000000004</v>
      </c>
      <c r="F212" s="86"/>
      <c r="G212" s="34"/>
      <c r="H212" s="34"/>
      <c r="I212" s="34"/>
      <c r="J212" s="34"/>
      <c r="K212" s="34"/>
      <c r="L212" s="34"/>
      <c r="M212" s="34"/>
      <c r="N212" s="34"/>
      <c r="O212" s="34"/>
      <c r="P212" s="34"/>
    </row>
    <row r="213" spans="1:16" ht="13.5">
      <c r="A213" s="32">
        <v>205</v>
      </c>
      <c r="B213" s="48" t="s">
        <v>44</v>
      </c>
      <c r="C213" s="42" t="s">
        <v>3</v>
      </c>
      <c r="D213" s="41">
        <v>1</v>
      </c>
      <c r="E213" s="80">
        <v>42.055199999999999</v>
      </c>
      <c r="F213" s="86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1:16" ht="13.5">
      <c r="A214" s="32">
        <v>206</v>
      </c>
      <c r="B214" s="48" t="s">
        <v>43</v>
      </c>
      <c r="C214" s="42" t="s">
        <v>3</v>
      </c>
      <c r="D214" s="41">
        <v>1</v>
      </c>
      <c r="E214" s="80">
        <v>35.046000000000006</v>
      </c>
      <c r="F214" s="86"/>
      <c r="G214" s="34"/>
      <c r="H214" s="34"/>
      <c r="I214" s="34"/>
      <c r="J214" s="34"/>
      <c r="K214" s="34"/>
      <c r="L214" s="34"/>
      <c r="M214" s="34"/>
      <c r="N214" s="34"/>
      <c r="O214" s="34"/>
      <c r="P214" s="34"/>
    </row>
    <row r="215" spans="1:16" ht="13.5">
      <c r="A215" s="32">
        <v>207</v>
      </c>
      <c r="B215" s="48" t="s">
        <v>42</v>
      </c>
      <c r="C215" s="42" t="s">
        <v>3</v>
      </c>
      <c r="D215" s="41">
        <v>1</v>
      </c>
      <c r="E215" s="80">
        <v>259.34040000000005</v>
      </c>
      <c r="F215" s="86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1:16" ht="13.5">
      <c r="A216" s="32">
        <v>208</v>
      </c>
      <c r="B216" s="54" t="s">
        <v>41</v>
      </c>
      <c r="C216" s="53" t="s">
        <v>3</v>
      </c>
      <c r="D216" s="30">
        <v>1</v>
      </c>
      <c r="E216" s="80">
        <v>133.17480000000003</v>
      </c>
      <c r="F216" s="86"/>
      <c r="G216" s="34"/>
      <c r="H216" s="34"/>
      <c r="I216" s="34"/>
      <c r="J216" s="34"/>
      <c r="K216" s="34"/>
      <c r="L216" s="34"/>
      <c r="M216" s="34"/>
      <c r="N216" s="34"/>
      <c r="O216" s="34"/>
      <c r="P216" s="34"/>
    </row>
    <row r="217" spans="1:16" ht="13.5">
      <c r="A217" s="32">
        <v>209</v>
      </c>
      <c r="B217" s="54" t="s">
        <v>40</v>
      </c>
      <c r="C217" s="53" t="s">
        <v>3</v>
      </c>
      <c r="D217" s="30">
        <v>1</v>
      </c>
      <c r="E217" s="80">
        <v>210.27600000000001</v>
      </c>
      <c r="F217" s="86"/>
      <c r="G217" s="34"/>
      <c r="H217" s="34"/>
      <c r="I217" s="34"/>
      <c r="J217" s="34"/>
      <c r="K217" s="34"/>
      <c r="L217" s="34"/>
      <c r="M217" s="34"/>
      <c r="N217" s="34"/>
      <c r="O217" s="34"/>
      <c r="P217" s="34"/>
    </row>
    <row r="218" spans="1:16" ht="13.5">
      <c r="A218" s="32">
        <v>210</v>
      </c>
      <c r="B218" s="54" t="s">
        <v>39</v>
      </c>
      <c r="C218" s="53" t="s">
        <v>3</v>
      </c>
      <c r="D218" s="30">
        <v>1</v>
      </c>
      <c r="E218" s="80">
        <v>133.17480000000003</v>
      </c>
      <c r="F218" s="86"/>
      <c r="G218" s="34"/>
      <c r="H218" s="34"/>
      <c r="I218" s="34"/>
      <c r="J218" s="34"/>
      <c r="K218" s="34"/>
      <c r="L218" s="34"/>
      <c r="M218" s="34"/>
      <c r="N218" s="34"/>
      <c r="O218" s="34"/>
      <c r="P218" s="34"/>
    </row>
    <row r="219" spans="1:16" ht="29.25">
      <c r="A219" s="32">
        <v>211</v>
      </c>
      <c r="B219" s="43" t="s">
        <v>38</v>
      </c>
      <c r="C219" s="52" t="s">
        <v>3</v>
      </c>
      <c r="D219" s="40">
        <v>1</v>
      </c>
      <c r="E219" s="80">
        <v>5326.9920000000002</v>
      </c>
      <c r="F219" s="86"/>
      <c r="G219" s="34"/>
      <c r="H219" s="34"/>
      <c r="I219" s="34"/>
      <c r="J219" s="34"/>
      <c r="K219" s="34"/>
      <c r="L219" s="34"/>
      <c r="M219" s="34"/>
      <c r="N219" s="34"/>
      <c r="O219" s="34"/>
      <c r="P219" s="34"/>
    </row>
    <row r="220" spans="1:16" ht="29.25">
      <c r="A220" s="32">
        <v>212</v>
      </c>
      <c r="B220" s="43" t="s">
        <v>37</v>
      </c>
      <c r="C220" s="52" t="s">
        <v>3</v>
      </c>
      <c r="D220" s="40">
        <v>1</v>
      </c>
      <c r="E220" s="80">
        <v>3784.9680000000008</v>
      </c>
      <c r="F220" s="86"/>
      <c r="G220" s="34"/>
      <c r="H220" s="34"/>
      <c r="I220" s="34"/>
      <c r="J220" s="34"/>
      <c r="K220" s="34"/>
      <c r="L220" s="34"/>
      <c r="M220" s="34"/>
      <c r="N220" s="34"/>
      <c r="O220" s="34"/>
      <c r="P220" s="34"/>
    </row>
    <row r="221" spans="1:16" ht="29.25">
      <c r="A221" s="32">
        <v>213</v>
      </c>
      <c r="B221" s="43" t="s">
        <v>36</v>
      </c>
      <c r="C221" s="52" t="s">
        <v>3</v>
      </c>
      <c r="D221" s="40">
        <v>1</v>
      </c>
      <c r="E221" s="80">
        <v>2523.3120000000004</v>
      </c>
      <c r="F221" s="86"/>
      <c r="G221" s="34"/>
      <c r="H221" s="34"/>
      <c r="I221" s="34"/>
      <c r="J221" s="34"/>
      <c r="K221" s="34"/>
      <c r="L221" s="34"/>
      <c r="M221" s="34"/>
      <c r="N221" s="34"/>
      <c r="O221" s="34"/>
      <c r="P221" s="34"/>
    </row>
    <row r="222" spans="1:16" ht="29.25">
      <c r="A222" s="32">
        <v>214</v>
      </c>
      <c r="B222" s="43" t="s">
        <v>35</v>
      </c>
      <c r="C222" s="52" t="s">
        <v>3</v>
      </c>
      <c r="D222" s="40">
        <v>1</v>
      </c>
      <c r="E222" s="80">
        <v>2453.2200000000003</v>
      </c>
      <c r="F222" s="86"/>
      <c r="G222" s="34"/>
      <c r="H222" s="34"/>
      <c r="I222" s="34"/>
      <c r="J222" s="34"/>
      <c r="K222" s="34"/>
      <c r="L222" s="34"/>
      <c r="M222" s="34"/>
      <c r="N222" s="34"/>
      <c r="O222" s="34"/>
      <c r="P222" s="34"/>
    </row>
    <row r="223" spans="1:16" ht="29.25">
      <c r="A223" s="32">
        <v>215</v>
      </c>
      <c r="B223" s="43" t="s">
        <v>34</v>
      </c>
      <c r="C223" s="52" t="s">
        <v>3</v>
      </c>
      <c r="D223" s="40">
        <v>1</v>
      </c>
      <c r="E223" s="80">
        <v>2313.0360000000001</v>
      </c>
      <c r="F223" s="86"/>
      <c r="G223" s="34"/>
      <c r="H223" s="34"/>
      <c r="I223" s="34"/>
      <c r="J223" s="34"/>
      <c r="K223" s="34"/>
      <c r="L223" s="34"/>
      <c r="M223" s="34"/>
      <c r="N223" s="34"/>
      <c r="O223" s="34"/>
      <c r="P223" s="34"/>
    </row>
    <row r="224" spans="1:16" ht="30">
      <c r="A224" s="32">
        <v>216</v>
      </c>
      <c r="B224" s="43" t="s">
        <v>33</v>
      </c>
      <c r="C224" s="52" t="s">
        <v>3</v>
      </c>
      <c r="D224" s="40">
        <v>1</v>
      </c>
      <c r="E224" s="80">
        <v>2032.6680000000003</v>
      </c>
      <c r="F224" s="86"/>
      <c r="G224" s="34"/>
      <c r="H224" s="34"/>
      <c r="I224" s="34"/>
      <c r="J224" s="34"/>
      <c r="K224" s="34"/>
      <c r="L224" s="34"/>
      <c r="M224" s="34"/>
      <c r="N224" s="34"/>
      <c r="O224" s="34"/>
      <c r="P224" s="34"/>
    </row>
    <row r="225" spans="1:16" ht="22.5" customHeight="1">
      <c r="A225" s="32">
        <v>217</v>
      </c>
      <c r="B225" s="51" t="s">
        <v>32</v>
      </c>
      <c r="C225" s="50" t="s">
        <v>10</v>
      </c>
      <c r="D225" s="50">
        <v>1</v>
      </c>
      <c r="E225" s="80">
        <v>203.26680000000002</v>
      </c>
      <c r="F225" s="86"/>
      <c r="G225" s="34"/>
      <c r="H225" s="34"/>
      <c r="I225" s="34"/>
      <c r="J225" s="34"/>
      <c r="K225" s="34"/>
      <c r="L225" s="34"/>
      <c r="M225" s="34"/>
      <c r="N225" s="34"/>
      <c r="O225" s="34"/>
      <c r="P225" s="34"/>
    </row>
    <row r="226" spans="1:16" ht="22.5" customHeight="1">
      <c r="A226" s="32">
        <v>218</v>
      </c>
      <c r="B226" s="51" t="s">
        <v>31</v>
      </c>
      <c r="C226" s="50" t="s">
        <v>10</v>
      </c>
      <c r="D226" s="50">
        <v>1</v>
      </c>
      <c r="E226" s="80">
        <v>119.15640000000002</v>
      </c>
      <c r="F226" s="86"/>
      <c r="G226" s="34"/>
      <c r="H226" s="34"/>
      <c r="I226" s="34"/>
      <c r="J226" s="34"/>
      <c r="K226" s="34"/>
      <c r="L226" s="34"/>
      <c r="M226" s="34"/>
      <c r="N226" s="34"/>
      <c r="O226" s="34"/>
      <c r="P226" s="34"/>
    </row>
    <row r="227" spans="1:16" ht="22.5" customHeight="1">
      <c r="A227" s="32">
        <v>219</v>
      </c>
      <c r="B227" s="48" t="s">
        <v>30</v>
      </c>
      <c r="C227" s="42" t="s">
        <v>3</v>
      </c>
      <c r="D227" s="41">
        <v>1</v>
      </c>
      <c r="E227" s="80">
        <v>126.16560000000001</v>
      </c>
      <c r="F227" s="86"/>
      <c r="G227" s="34"/>
      <c r="H227" s="34"/>
      <c r="I227" s="34"/>
      <c r="J227" s="34"/>
      <c r="K227" s="34"/>
      <c r="L227" s="34"/>
      <c r="M227" s="34"/>
      <c r="N227" s="34"/>
      <c r="O227" s="34"/>
      <c r="P227" s="34"/>
    </row>
    <row r="228" spans="1:16" ht="22.5" customHeight="1">
      <c r="A228" s="32">
        <v>220</v>
      </c>
      <c r="B228" s="48" t="s">
        <v>29</v>
      </c>
      <c r="C228" s="42" t="s">
        <v>3</v>
      </c>
      <c r="D228" s="41">
        <v>1</v>
      </c>
      <c r="E228" s="80">
        <v>77.10120000000002</v>
      </c>
      <c r="F228" s="86"/>
      <c r="G228" s="34"/>
      <c r="H228" s="34"/>
      <c r="I228" s="34"/>
      <c r="J228" s="34"/>
      <c r="K228" s="34"/>
      <c r="L228" s="34"/>
      <c r="M228" s="34"/>
      <c r="N228" s="34"/>
      <c r="O228" s="34"/>
      <c r="P228" s="34"/>
    </row>
    <row r="229" spans="1:16" ht="22.5" customHeight="1">
      <c r="A229" s="32">
        <v>221</v>
      </c>
      <c r="B229" s="48" t="s">
        <v>28</v>
      </c>
      <c r="C229" s="42" t="s">
        <v>3</v>
      </c>
      <c r="D229" s="41">
        <v>1</v>
      </c>
      <c r="E229" s="80">
        <v>21.0276</v>
      </c>
      <c r="F229" s="86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1:16" ht="22.5" customHeight="1">
      <c r="A230" s="32">
        <v>222</v>
      </c>
      <c r="B230" s="43" t="s">
        <v>27</v>
      </c>
      <c r="C230" s="42" t="s">
        <v>3</v>
      </c>
      <c r="D230" s="41">
        <v>1</v>
      </c>
      <c r="E230" s="80">
        <v>70.092000000000013</v>
      </c>
      <c r="F230" s="86"/>
      <c r="G230" s="34"/>
      <c r="H230" s="34"/>
      <c r="I230" s="34"/>
      <c r="J230" s="34"/>
      <c r="K230" s="34"/>
      <c r="L230" s="34"/>
      <c r="M230" s="34"/>
      <c r="N230" s="34"/>
      <c r="O230" s="34"/>
      <c r="P230" s="34"/>
    </row>
    <row r="231" spans="1:16" ht="22.5" customHeight="1">
      <c r="A231" s="32">
        <v>223</v>
      </c>
      <c r="B231" s="48" t="s">
        <v>26</v>
      </c>
      <c r="C231" s="42" t="s">
        <v>3</v>
      </c>
      <c r="D231" s="41">
        <v>1</v>
      </c>
      <c r="E231" s="80">
        <v>119.15640000000002</v>
      </c>
      <c r="F231" s="86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1:16" ht="22.5" customHeight="1">
      <c r="A232" s="32">
        <v>224</v>
      </c>
      <c r="B232" s="49" t="s">
        <v>25</v>
      </c>
      <c r="C232" s="42" t="s">
        <v>3</v>
      </c>
      <c r="D232" s="41">
        <v>1</v>
      </c>
      <c r="E232" s="80">
        <v>33.644160000000007</v>
      </c>
      <c r="F232" s="86"/>
      <c r="G232" s="34"/>
      <c r="H232" s="34"/>
      <c r="I232" s="34"/>
      <c r="J232" s="34"/>
      <c r="K232" s="34"/>
      <c r="L232" s="34"/>
      <c r="M232" s="34"/>
      <c r="N232" s="34"/>
      <c r="O232" s="34"/>
      <c r="P232" s="34"/>
    </row>
    <row r="233" spans="1:16" ht="22.5" customHeight="1">
      <c r="A233" s="32">
        <v>225</v>
      </c>
      <c r="B233" s="49" t="s">
        <v>24</v>
      </c>
      <c r="C233" s="42" t="s">
        <v>3</v>
      </c>
      <c r="D233" s="41">
        <v>1</v>
      </c>
      <c r="E233" s="80">
        <v>30.840480000000007</v>
      </c>
      <c r="F233" s="86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1:16" ht="22.5" customHeight="1">
      <c r="A234" s="32">
        <v>226</v>
      </c>
      <c r="B234" s="48" t="s">
        <v>23</v>
      </c>
      <c r="C234" s="42" t="s">
        <v>3</v>
      </c>
      <c r="D234" s="41">
        <v>1</v>
      </c>
      <c r="E234" s="80">
        <v>84.110399999999998</v>
      </c>
      <c r="F234" s="86"/>
      <c r="G234" s="34"/>
      <c r="H234" s="34"/>
      <c r="I234" s="34"/>
      <c r="J234" s="34"/>
      <c r="K234" s="34"/>
      <c r="L234" s="34"/>
      <c r="M234" s="34"/>
      <c r="N234" s="34"/>
      <c r="O234" s="34"/>
      <c r="P234" s="34"/>
    </row>
    <row r="235" spans="1:16" ht="22.5" customHeight="1">
      <c r="A235" s="32">
        <v>227</v>
      </c>
      <c r="B235" s="47" t="s">
        <v>22</v>
      </c>
      <c r="C235" s="46" t="s">
        <v>3</v>
      </c>
      <c r="D235" s="45">
        <v>1</v>
      </c>
      <c r="E235" s="80">
        <v>21.0276</v>
      </c>
      <c r="F235" s="86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1:16" ht="22.5" customHeight="1">
      <c r="A236" s="32">
        <v>228</v>
      </c>
      <c r="B236" s="43" t="s">
        <v>21</v>
      </c>
      <c r="C236" s="42" t="s">
        <v>3</v>
      </c>
      <c r="D236" s="41">
        <v>1</v>
      </c>
      <c r="E236" s="80">
        <v>32.242319999999999</v>
      </c>
      <c r="F236" s="86"/>
      <c r="G236" s="34"/>
      <c r="H236" s="34"/>
      <c r="I236" s="34"/>
      <c r="J236" s="34"/>
      <c r="K236" s="34"/>
      <c r="L236" s="34"/>
      <c r="M236" s="34"/>
      <c r="N236" s="34"/>
      <c r="O236" s="34"/>
      <c r="P236" s="34"/>
    </row>
    <row r="237" spans="1:16" ht="22.5" customHeight="1">
      <c r="A237" s="32">
        <v>229</v>
      </c>
      <c r="B237" s="43" t="s">
        <v>20</v>
      </c>
      <c r="C237" s="42" t="s">
        <v>3</v>
      </c>
      <c r="D237" s="41">
        <v>1</v>
      </c>
      <c r="E237" s="80">
        <v>21.0276</v>
      </c>
      <c r="F237" s="86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1:16" ht="22.5" customHeight="1">
      <c r="A238" s="32">
        <v>230</v>
      </c>
      <c r="B238" s="43" t="s">
        <v>19</v>
      </c>
      <c r="C238" s="42" t="s">
        <v>3</v>
      </c>
      <c r="D238" s="41">
        <v>1</v>
      </c>
      <c r="E238" s="80">
        <v>16.822080000000003</v>
      </c>
      <c r="F238" s="86"/>
      <c r="G238" s="34"/>
      <c r="H238" s="34"/>
      <c r="I238" s="34"/>
      <c r="J238" s="34"/>
      <c r="K238" s="34"/>
      <c r="L238" s="34"/>
      <c r="M238" s="34"/>
      <c r="N238" s="34"/>
      <c r="O238" s="34"/>
      <c r="P238" s="34"/>
    </row>
    <row r="239" spans="1:16" ht="22.5" customHeight="1">
      <c r="A239" s="32">
        <v>231</v>
      </c>
      <c r="B239" s="43" t="s">
        <v>18</v>
      </c>
      <c r="C239" s="42" t="s">
        <v>3</v>
      </c>
      <c r="D239" s="41">
        <v>1</v>
      </c>
      <c r="E239" s="80">
        <v>12.616560000000002</v>
      </c>
      <c r="F239" s="86"/>
      <c r="G239" s="34"/>
      <c r="H239" s="34"/>
      <c r="I239" s="34"/>
      <c r="J239" s="34"/>
      <c r="K239" s="34"/>
      <c r="L239" s="34"/>
      <c r="M239" s="34"/>
      <c r="N239" s="34"/>
      <c r="O239" s="34"/>
      <c r="P239" s="34"/>
    </row>
    <row r="240" spans="1:16" ht="13.5">
      <c r="A240" s="39"/>
      <c r="B240" s="38" t="s">
        <v>2</v>
      </c>
      <c r="C240" s="37"/>
      <c r="D240" s="37"/>
      <c r="E240" s="81">
        <f>SUM(E9:E239)</f>
        <v>475389.34101599973</v>
      </c>
      <c r="F240" s="86"/>
      <c r="G240" s="34"/>
      <c r="H240" s="34"/>
      <c r="I240" s="34"/>
      <c r="J240" s="34"/>
      <c r="K240" s="34"/>
      <c r="L240" s="34"/>
      <c r="M240" s="34"/>
      <c r="N240" s="34"/>
      <c r="O240" s="34"/>
      <c r="P240" s="34"/>
    </row>
    <row r="241" spans="1:16">
      <c r="B241" s="33"/>
      <c r="C241" s="33"/>
      <c r="D241" s="33"/>
      <c r="E241" s="33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</row>
    <row r="242" spans="1:16" s="35" customFormat="1">
      <c r="A242" s="36"/>
      <c r="B242" s="33"/>
      <c r="C242" s="33"/>
      <c r="D242" s="33"/>
      <c r="E242" s="33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</row>
    <row r="243" spans="1:16" s="35" customFormat="1">
      <c r="A243" s="36"/>
      <c r="B243" s="33"/>
      <c r="C243" s="33"/>
      <c r="D243" s="33"/>
      <c r="E243" s="33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</row>
    <row r="244" spans="1:16" s="35" customFormat="1">
      <c r="A244" s="36"/>
      <c r="B244" s="33"/>
      <c r="C244" s="33"/>
      <c r="D244" s="33"/>
      <c r="E244" s="33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</row>
    <row r="245" spans="1:16" s="35" customFormat="1">
      <c r="A245" s="36"/>
      <c r="B245" s="33"/>
      <c r="C245" s="33"/>
      <c r="D245" s="33"/>
      <c r="E245" s="33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</row>
    <row r="246" spans="1:16">
      <c r="B246" s="33"/>
      <c r="C246" s="33"/>
      <c r="D246" s="33"/>
      <c r="E246" s="33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</row>
    <row r="247" spans="1:16">
      <c r="B247" s="33"/>
      <c r="C247" s="33"/>
      <c r="D247" s="33"/>
      <c r="E247" s="33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</row>
    <row r="248" spans="1:16">
      <c r="B248" s="33"/>
      <c r="C248" s="33"/>
      <c r="D248" s="33"/>
      <c r="E248" s="33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</row>
    <row r="249" spans="1:16">
      <c r="B249" s="33"/>
      <c r="C249" s="33"/>
      <c r="D249" s="33"/>
      <c r="E249" s="33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</row>
    <row r="250" spans="1:16">
      <c r="B250" s="33"/>
      <c r="C250" s="33"/>
      <c r="D250" s="33"/>
      <c r="E250" s="33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</row>
    <row r="251" spans="1:16">
      <c r="B251" s="33"/>
      <c r="C251" s="33"/>
      <c r="D251" s="33"/>
      <c r="E251" s="33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1:16">
      <c r="B252" s="33"/>
      <c r="C252" s="33"/>
      <c r="D252" s="33"/>
      <c r="E252" s="33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</row>
    <row r="253" spans="1:16">
      <c r="B253" s="33"/>
      <c r="C253" s="33"/>
      <c r="D253" s="33"/>
      <c r="E253" s="33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1:16">
      <c r="B254" s="33"/>
      <c r="C254" s="33"/>
      <c r="D254" s="33"/>
      <c r="E254" s="33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</row>
    <row r="255" spans="1:16">
      <c r="B255" s="33"/>
      <c r="C255" s="33"/>
      <c r="D255" s="33"/>
      <c r="E255" s="33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</row>
    <row r="256" spans="1:16">
      <c r="B256" s="33"/>
      <c r="C256" s="33"/>
      <c r="D256" s="33"/>
      <c r="E256" s="33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</row>
    <row r="257" spans="2:16">
      <c r="B257" s="33"/>
      <c r="C257" s="33"/>
      <c r="D257" s="33"/>
      <c r="E257" s="33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</row>
    <row r="258" spans="2:16">
      <c r="B258" s="33"/>
      <c r="C258" s="33"/>
      <c r="D258" s="33"/>
      <c r="E258" s="33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</row>
    <row r="259" spans="2:16">
      <c r="B259" s="33"/>
      <c r="C259" s="33"/>
      <c r="D259" s="33"/>
      <c r="E259" s="33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</row>
    <row r="260" spans="2:16">
      <c r="B260" s="33"/>
      <c r="C260" s="33"/>
      <c r="D260" s="33"/>
      <c r="E260" s="33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</row>
    <row r="261" spans="2:16">
      <c r="B261" s="33"/>
      <c r="C261" s="33"/>
      <c r="D261" s="33"/>
      <c r="E261" s="33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</row>
    <row r="262" spans="2:16">
      <c r="B262" s="33"/>
      <c r="C262" s="33"/>
      <c r="D262" s="33"/>
      <c r="E262" s="33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</row>
    <row r="263" spans="2:16">
      <c r="B263" s="33"/>
      <c r="C263" s="33"/>
      <c r="D263" s="33"/>
      <c r="E263" s="33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</row>
    <row r="264" spans="2:16">
      <c r="B264" s="33"/>
      <c r="C264" s="33"/>
      <c r="D264" s="33"/>
      <c r="E264" s="33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</row>
    <row r="265" spans="2:16">
      <c r="B265" s="33"/>
      <c r="C265" s="33"/>
      <c r="D265" s="33"/>
      <c r="E265" s="33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</row>
    <row r="266" spans="2:16">
      <c r="B266" s="33"/>
      <c r="C266" s="33"/>
      <c r="D266" s="33"/>
      <c r="E266" s="33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</row>
    <row r="267" spans="2:16">
      <c r="B267" s="33"/>
      <c r="C267" s="33"/>
      <c r="D267" s="33"/>
      <c r="E267" s="33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</row>
    <row r="268" spans="2:16">
      <c r="B268" s="33"/>
      <c r="C268" s="33"/>
      <c r="D268" s="33"/>
      <c r="E268" s="33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</row>
    <row r="269" spans="2:16">
      <c r="B269" s="33"/>
      <c r="C269" s="33"/>
      <c r="D269" s="33"/>
      <c r="E269" s="33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</row>
    <row r="270" spans="2:16">
      <c r="B270" s="33"/>
      <c r="C270" s="33"/>
      <c r="D270" s="33"/>
      <c r="E270" s="33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</row>
    <row r="271" spans="2:16">
      <c r="B271" s="33"/>
      <c r="C271" s="33"/>
      <c r="D271" s="33"/>
      <c r="E271" s="33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</row>
    <row r="272" spans="2:16">
      <c r="B272" s="33"/>
      <c r="C272" s="33"/>
      <c r="D272" s="33"/>
      <c r="E272" s="33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</row>
    <row r="273" spans="2:16">
      <c r="B273" s="33"/>
      <c r="C273" s="33"/>
      <c r="D273" s="33"/>
      <c r="E273" s="33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</row>
    <row r="274" spans="2:16">
      <c r="B274" s="33"/>
      <c r="C274" s="33"/>
      <c r="D274" s="33"/>
      <c r="E274" s="33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</row>
    <row r="275" spans="2:16">
      <c r="B275" s="33"/>
      <c r="C275" s="33"/>
      <c r="D275" s="33"/>
      <c r="E275" s="33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</row>
    <row r="276" spans="2:16">
      <c r="B276" s="33"/>
      <c r="C276" s="33"/>
      <c r="D276" s="33"/>
      <c r="E276" s="33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</row>
    <row r="277" spans="2:16">
      <c r="B277" s="33"/>
      <c r="C277" s="33"/>
      <c r="D277" s="33"/>
      <c r="E277" s="33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</row>
    <row r="278" spans="2:16">
      <c r="B278" s="33"/>
      <c r="C278" s="33"/>
      <c r="D278" s="33"/>
      <c r="E278" s="33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</row>
    <row r="279" spans="2:16">
      <c r="B279" s="33"/>
      <c r="C279" s="33"/>
      <c r="D279" s="33"/>
      <c r="E279" s="33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</row>
    <row r="280" spans="2:16">
      <c r="B280" s="33"/>
      <c r="C280" s="33"/>
      <c r="D280" s="33"/>
      <c r="E280" s="33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</row>
    <row r="281" spans="2:16">
      <c r="B281" s="33"/>
      <c r="C281" s="33"/>
      <c r="D281" s="33"/>
      <c r="E281" s="33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</row>
    <row r="282" spans="2:16">
      <c r="B282" s="33"/>
      <c r="C282" s="33"/>
      <c r="D282" s="33"/>
      <c r="E282" s="33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</row>
    <row r="283" spans="2:16">
      <c r="B283" s="33"/>
      <c r="C283" s="33"/>
      <c r="D283" s="33"/>
      <c r="E283" s="33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</row>
    <row r="284" spans="2:16">
      <c r="B284" s="33"/>
      <c r="C284" s="33"/>
      <c r="D284" s="33"/>
      <c r="E284" s="33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</row>
    <row r="285" spans="2:16">
      <c r="B285" s="33"/>
      <c r="C285" s="33"/>
      <c r="D285" s="33"/>
      <c r="E285" s="33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</row>
    <row r="286" spans="2:16">
      <c r="B286" s="33"/>
      <c r="C286" s="33"/>
      <c r="D286" s="33"/>
      <c r="E286" s="33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</row>
    <row r="287" spans="2:16">
      <c r="B287" s="33"/>
      <c r="C287" s="33"/>
      <c r="D287" s="33"/>
      <c r="E287" s="33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</row>
    <row r="288" spans="2:16">
      <c r="B288" s="33"/>
      <c r="C288" s="33"/>
      <c r="D288" s="33"/>
      <c r="E288" s="33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</row>
    <row r="289" spans="2:16">
      <c r="B289" s="33"/>
      <c r="C289" s="33"/>
      <c r="D289" s="33"/>
      <c r="E289" s="33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</row>
    <row r="290" spans="2:16">
      <c r="B290" s="33"/>
      <c r="C290" s="33"/>
      <c r="D290" s="33"/>
      <c r="E290" s="33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</row>
    <row r="291" spans="2:16">
      <c r="B291" s="33"/>
      <c r="C291" s="33"/>
      <c r="D291" s="33"/>
      <c r="E291" s="33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</row>
    <row r="292" spans="2:16">
      <c r="B292" s="33"/>
      <c r="C292" s="33"/>
      <c r="D292" s="33"/>
      <c r="E292" s="33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</row>
    <row r="293" spans="2:16">
      <c r="B293" s="33"/>
      <c r="C293" s="33"/>
      <c r="D293" s="33"/>
      <c r="E293" s="33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</row>
    <row r="294" spans="2:16">
      <c r="B294" s="33"/>
      <c r="C294" s="33"/>
      <c r="D294" s="33"/>
      <c r="E294" s="33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</row>
    <row r="295" spans="2:16">
      <c r="B295" s="33"/>
      <c r="C295" s="33"/>
      <c r="D295" s="33"/>
      <c r="E295" s="33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</row>
    <row r="296" spans="2:16">
      <c r="B296" s="33"/>
      <c r="C296" s="33"/>
      <c r="D296" s="33"/>
      <c r="E296" s="33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</row>
    <row r="297" spans="2:16">
      <c r="B297" s="33"/>
      <c r="C297" s="33"/>
      <c r="D297" s="33"/>
      <c r="E297" s="33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</row>
    <row r="298" spans="2:16">
      <c r="B298" s="33"/>
      <c r="C298" s="33"/>
      <c r="D298" s="33"/>
      <c r="E298" s="33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</row>
    <row r="299" spans="2:16">
      <c r="B299" s="33"/>
      <c r="C299" s="33"/>
      <c r="D299" s="33"/>
      <c r="E299" s="33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</row>
    <row r="300" spans="2:16">
      <c r="B300" s="33"/>
      <c r="C300" s="33"/>
      <c r="D300" s="33"/>
      <c r="E300" s="33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</row>
    <row r="301" spans="2:16">
      <c r="B301" s="33"/>
      <c r="C301" s="33"/>
      <c r="D301" s="33"/>
      <c r="E301" s="33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</row>
    <row r="302" spans="2:16">
      <c r="B302" s="33"/>
      <c r="C302" s="33"/>
      <c r="D302" s="33"/>
      <c r="E302" s="33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</row>
    <row r="303" spans="2:16">
      <c r="B303" s="33"/>
      <c r="C303" s="33"/>
      <c r="D303" s="33"/>
      <c r="E303" s="33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</row>
    <row r="304" spans="2:16">
      <c r="B304" s="33"/>
      <c r="C304" s="33"/>
      <c r="D304" s="33"/>
      <c r="E304" s="33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</row>
    <row r="305" spans="2:16">
      <c r="B305" s="33"/>
      <c r="C305" s="33"/>
      <c r="D305" s="33"/>
      <c r="E305" s="33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</row>
    <row r="306" spans="2:16">
      <c r="B306" s="33"/>
      <c r="C306" s="33"/>
      <c r="D306" s="33"/>
      <c r="E306" s="33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</row>
    <row r="307" spans="2:16">
      <c r="B307" s="33"/>
      <c r="C307" s="33"/>
      <c r="D307" s="33"/>
      <c r="E307" s="33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</row>
    <row r="308" spans="2:16">
      <c r="B308" s="33"/>
      <c r="C308" s="33"/>
      <c r="D308" s="33"/>
      <c r="E308" s="33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</row>
    <row r="309" spans="2:16">
      <c r="B309" s="33"/>
      <c r="C309" s="33"/>
      <c r="D309" s="33"/>
      <c r="E309" s="33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</row>
    <row r="310" spans="2:16">
      <c r="B310" s="33"/>
      <c r="C310" s="33"/>
      <c r="D310" s="33"/>
      <c r="E310" s="33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</row>
    <row r="311" spans="2:16">
      <c r="B311" s="33"/>
      <c r="C311" s="33"/>
      <c r="D311" s="33"/>
      <c r="E311" s="33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</row>
    <row r="312" spans="2:16">
      <c r="B312" s="33"/>
      <c r="C312" s="33"/>
      <c r="D312" s="33"/>
      <c r="E312" s="33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</row>
    <row r="313" spans="2:16">
      <c r="B313" s="33"/>
      <c r="C313" s="33"/>
      <c r="D313" s="33"/>
      <c r="E313" s="33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</row>
    <row r="314" spans="2:16">
      <c r="B314" s="33"/>
      <c r="C314" s="33"/>
      <c r="D314" s="33"/>
      <c r="E314" s="33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</row>
    <row r="315" spans="2:16">
      <c r="B315" s="33"/>
      <c r="C315" s="33"/>
      <c r="D315" s="33"/>
      <c r="E315" s="33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</row>
    <row r="316" spans="2:16">
      <c r="B316" s="33"/>
      <c r="C316" s="33"/>
      <c r="D316" s="33"/>
      <c r="E316" s="33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</row>
    <row r="317" spans="2:16">
      <c r="B317" s="33"/>
      <c r="C317" s="33"/>
      <c r="D317" s="33"/>
      <c r="E317" s="33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</row>
    <row r="318" spans="2:16">
      <c r="B318" s="33"/>
      <c r="C318" s="33"/>
      <c r="D318" s="33"/>
      <c r="E318" s="33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</row>
    <row r="319" spans="2:16">
      <c r="B319" s="33"/>
      <c r="C319" s="33"/>
      <c r="D319" s="33"/>
      <c r="E319" s="33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</row>
    <row r="320" spans="2:16">
      <c r="B320" s="33"/>
      <c r="C320" s="33"/>
      <c r="D320" s="33"/>
      <c r="E320" s="33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</row>
    <row r="321" spans="2:16">
      <c r="B321" s="33"/>
      <c r="C321" s="33"/>
      <c r="D321" s="33"/>
      <c r="E321" s="33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</row>
    <row r="322" spans="2:16">
      <c r="B322" s="33"/>
      <c r="C322" s="33"/>
      <c r="D322" s="33"/>
      <c r="E322" s="33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</row>
    <row r="323" spans="2:16">
      <c r="B323" s="33"/>
      <c r="C323" s="33"/>
      <c r="D323" s="33"/>
      <c r="E323" s="33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</row>
    <row r="324" spans="2:16">
      <c r="B324" s="33"/>
      <c r="C324" s="33"/>
      <c r="D324" s="33"/>
      <c r="E324" s="33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</row>
    <row r="325" spans="2:16">
      <c r="B325" s="33"/>
      <c r="C325" s="33"/>
      <c r="D325" s="33"/>
      <c r="E325" s="33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</row>
    <row r="326" spans="2:16">
      <c r="B326" s="33"/>
      <c r="C326" s="33"/>
      <c r="D326" s="33"/>
      <c r="E326" s="33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</row>
    <row r="327" spans="2:16">
      <c r="B327" s="33"/>
      <c r="C327" s="33"/>
      <c r="D327" s="33"/>
      <c r="E327" s="33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</row>
    <row r="328" spans="2:16">
      <c r="B328" s="33"/>
      <c r="C328" s="33"/>
      <c r="D328" s="33"/>
      <c r="E328" s="33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</row>
    <row r="329" spans="2:16">
      <c r="B329" s="33"/>
      <c r="C329" s="33"/>
      <c r="D329" s="33"/>
      <c r="E329" s="33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</row>
    <row r="330" spans="2:16">
      <c r="B330" s="33"/>
      <c r="C330" s="33"/>
      <c r="D330" s="33"/>
      <c r="E330" s="33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</row>
    <row r="331" spans="2:16">
      <c r="B331" s="33"/>
      <c r="C331" s="33"/>
      <c r="D331" s="33"/>
      <c r="E331" s="33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</row>
    <row r="332" spans="2:16">
      <c r="B332" s="33"/>
      <c r="C332" s="33"/>
      <c r="D332" s="33"/>
      <c r="E332" s="33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</row>
    <row r="333" spans="2:16">
      <c r="B333" s="33"/>
      <c r="C333" s="33"/>
      <c r="D333" s="33"/>
      <c r="E333" s="33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</row>
    <row r="334" spans="2:16">
      <c r="B334" s="33"/>
      <c r="C334" s="33"/>
      <c r="D334" s="33"/>
      <c r="E334" s="33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</row>
    <row r="335" spans="2:16">
      <c r="B335" s="33"/>
      <c r="C335" s="33"/>
      <c r="D335" s="33"/>
      <c r="E335" s="33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</row>
    <row r="336" spans="2:16">
      <c r="B336" s="33"/>
      <c r="C336" s="33"/>
      <c r="D336" s="33"/>
      <c r="E336" s="33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</row>
    <row r="337" spans="2:16">
      <c r="B337" s="33"/>
      <c r="C337" s="33"/>
      <c r="D337" s="33"/>
      <c r="E337" s="33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</row>
    <row r="338" spans="2:16">
      <c r="B338" s="33"/>
      <c r="C338" s="33"/>
      <c r="D338" s="33"/>
      <c r="E338" s="33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</row>
    <row r="339" spans="2:16">
      <c r="B339" s="33"/>
      <c r="C339" s="33"/>
      <c r="D339" s="33"/>
      <c r="E339" s="33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</row>
    <row r="340" spans="2:16">
      <c r="B340" s="33"/>
      <c r="C340" s="33"/>
      <c r="D340" s="33"/>
      <c r="E340" s="33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</row>
    <row r="341" spans="2:16">
      <c r="B341" s="33"/>
      <c r="C341" s="33"/>
      <c r="D341" s="33"/>
      <c r="E341" s="33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</row>
    <row r="342" spans="2:16">
      <c r="B342" s="33"/>
      <c r="C342" s="33"/>
      <c r="D342" s="33"/>
      <c r="E342" s="33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</row>
    <row r="343" spans="2:16">
      <c r="B343" s="33"/>
      <c r="C343" s="33"/>
      <c r="D343" s="33"/>
      <c r="E343" s="33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</row>
    <row r="344" spans="2:16">
      <c r="B344" s="33"/>
      <c r="C344" s="33"/>
      <c r="D344" s="33"/>
      <c r="E344" s="33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</row>
    <row r="345" spans="2:16">
      <c r="B345" s="33"/>
      <c r="C345" s="33"/>
      <c r="D345" s="33"/>
      <c r="E345" s="33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</row>
    <row r="346" spans="2:16">
      <c r="B346" s="33"/>
      <c r="C346" s="33"/>
      <c r="D346" s="33"/>
      <c r="E346" s="33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</row>
    <row r="347" spans="2:16">
      <c r="B347" s="33"/>
      <c r="C347" s="33"/>
      <c r="D347" s="33"/>
      <c r="E347" s="33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</row>
    <row r="348" spans="2:16">
      <c r="B348" s="33"/>
      <c r="C348" s="33"/>
      <c r="D348" s="33"/>
      <c r="E348" s="33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</row>
    <row r="349" spans="2:16">
      <c r="B349" s="33"/>
      <c r="C349" s="33"/>
      <c r="D349" s="33"/>
      <c r="E349" s="33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</row>
    <row r="350" spans="2:16">
      <c r="B350" s="33"/>
      <c r="C350" s="33"/>
      <c r="D350" s="33"/>
      <c r="E350" s="33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</row>
    <row r="351" spans="2:16">
      <c r="B351" s="33"/>
      <c r="C351" s="33"/>
      <c r="D351" s="33"/>
      <c r="E351" s="33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</row>
    <row r="352" spans="2:16">
      <c r="B352" s="33"/>
      <c r="C352" s="33"/>
      <c r="D352" s="33"/>
      <c r="E352" s="33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</row>
    <row r="353" spans="2:16">
      <c r="B353" s="33"/>
      <c r="C353" s="33"/>
      <c r="D353" s="33"/>
      <c r="E353" s="33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</row>
    <row r="354" spans="2:16">
      <c r="B354" s="33"/>
      <c r="C354" s="33"/>
      <c r="D354" s="33"/>
      <c r="E354" s="33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</row>
    <row r="355" spans="2:16">
      <c r="B355" s="33"/>
      <c r="C355" s="33"/>
      <c r="D355" s="33"/>
      <c r="E355" s="33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</row>
    <row r="356" spans="2:16">
      <c r="B356" s="33"/>
      <c r="C356" s="33"/>
      <c r="D356" s="33"/>
      <c r="E356" s="33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</row>
    <row r="357" spans="2:16">
      <c r="B357" s="33"/>
      <c r="C357" s="33"/>
      <c r="D357" s="33"/>
      <c r="E357" s="33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</row>
    <row r="358" spans="2:16">
      <c r="B358" s="33"/>
      <c r="C358" s="33"/>
      <c r="D358" s="33"/>
      <c r="E358" s="33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</row>
    <row r="359" spans="2:16">
      <c r="B359" s="33"/>
      <c r="C359" s="33"/>
      <c r="D359" s="33"/>
      <c r="E359" s="33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</row>
    <row r="360" spans="2:16">
      <c r="B360" s="33"/>
      <c r="C360" s="33"/>
      <c r="D360" s="33"/>
      <c r="E360" s="33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</row>
    <row r="361" spans="2:16">
      <c r="B361" s="33"/>
      <c r="C361" s="33"/>
      <c r="D361" s="33"/>
      <c r="E361" s="33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</row>
    <row r="362" spans="2:16">
      <c r="B362" s="33"/>
      <c r="C362" s="33"/>
      <c r="D362" s="33"/>
      <c r="E362" s="33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</row>
    <row r="363" spans="2:16">
      <c r="B363" s="33"/>
      <c r="C363" s="33"/>
      <c r="D363" s="33"/>
      <c r="E363" s="33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</row>
    <row r="364" spans="2:16">
      <c r="B364" s="33"/>
      <c r="C364" s="33"/>
      <c r="D364" s="33"/>
      <c r="E364" s="33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</row>
    <row r="365" spans="2:16">
      <c r="B365" s="33"/>
      <c r="C365" s="33"/>
      <c r="D365" s="33"/>
      <c r="E365" s="33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</row>
    <row r="366" spans="2:16">
      <c r="B366" s="33"/>
      <c r="C366" s="33"/>
      <c r="D366" s="33"/>
      <c r="E366" s="33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</row>
    <row r="367" spans="2:16">
      <c r="B367" s="33"/>
      <c r="C367" s="33"/>
      <c r="D367" s="33"/>
      <c r="E367" s="33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</row>
    <row r="368" spans="2:16">
      <c r="B368" s="33"/>
      <c r="C368" s="33"/>
      <c r="D368" s="33"/>
      <c r="E368" s="33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</row>
    <row r="369" spans="2:16">
      <c r="B369" s="33"/>
      <c r="C369" s="33"/>
      <c r="D369" s="33"/>
      <c r="E369" s="33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</row>
    <row r="370" spans="2:16">
      <c r="B370" s="33"/>
      <c r="C370" s="33"/>
      <c r="D370" s="33"/>
      <c r="E370" s="33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</row>
    <row r="371" spans="2:16">
      <c r="B371" s="33"/>
      <c r="C371" s="33"/>
      <c r="D371" s="33"/>
      <c r="E371" s="33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</row>
    <row r="372" spans="2:16">
      <c r="B372" s="33"/>
      <c r="C372" s="33"/>
      <c r="D372" s="33"/>
      <c r="E372" s="33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</row>
    <row r="373" spans="2:16">
      <c r="B373" s="33"/>
      <c r="C373" s="33"/>
      <c r="D373" s="33"/>
      <c r="E373" s="33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</row>
    <row r="374" spans="2:16">
      <c r="B374" s="33"/>
      <c r="C374" s="33"/>
      <c r="D374" s="33"/>
      <c r="E374" s="33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</row>
    <row r="375" spans="2:16">
      <c r="B375" s="33"/>
      <c r="C375" s="33"/>
      <c r="D375" s="33"/>
      <c r="E375" s="33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</row>
    <row r="376" spans="2:16">
      <c r="B376" s="33"/>
      <c r="C376" s="33"/>
      <c r="D376" s="33"/>
      <c r="E376" s="33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</row>
    <row r="377" spans="2:16">
      <c r="B377" s="33"/>
      <c r="C377" s="33"/>
      <c r="D377" s="33"/>
      <c r="E377" s="33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</row>
    <row r="378" spans="2:16">
      <c r="B378" s="33"/>
      <c r="C378" s="33"/>
      <c r="D378" s="33"/>
      <c r="E378" s="33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</row>
    <row r="379" spans="2:16">
      <c r="B379" s="33"/>
      <c r="C379" s="33"/>
      <c r="D379" s="33"/>
      <c r="E379" s="33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</row>
    <row r="380" spans="2:16">
      <c r="B380" s="33"/>
      <c r="C380" s="33"/>
      <c r="D380" s="33"/>
      <c r="E380" s="33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</row>
    <row r="381" spans="2:16">
      <c r="B381" s="33"/>
      <c r="C381" s="33"/>
      <c r="D381" s="33"/>
      <c r="E381" s="33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</row>
    <row r="382" spans="2:16">
      <c r="B382" s="33"/>
      <c r="C382" s="33"/>
      <c r="D382" s="33"/>
      <c r="E382" s="33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</row>
    <row r="383" spans="2:16">
      <c r="B383" s="33"/>
      <c r="C383" s="33"/>
      <c r="D383" s="33"/>
      <c r="E383" s="33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</row>
    <row r="384" spans="2:16">
      <c r="B384" s="33"/>
      <c r="C384" s="33"/>
      <c r="D384" s="33"/>
      <c r="E384" s="33"/>
      <c r="F384" s="33"/>
      <c r="G384" s="33"/>
      <c r="H384" s="33"/>
      <c r="I384" s="33"/>
      <c r="J384" s="33"/>
    </row>
    <row r="385" spans="2:10">
      <c r="B385" s="33"/>
      <c r="C385" s="33"/>
      <c r="D385" s="33"/>
      <c r="E385" s="33"/>
      <c r="F385" s="33"/>
      <c r="G385" s="33"/>
      <c r="H385" s="33"/>
      <c r="I385" s="33"/>
      <c r="J385" s="33"/>
    </row>
    <row r="386" spans="2:10">
      <c r="B386" s="33"/>
      <c r="C386" s="33"/>
      <c r="D386" s="33"/>
      <c r="E386" s="33"/>
      <c r="F386" s="33"/>
      <c r="G386" s="33"/>
      <c r="H386" s="33"/>
      <c r="I386" s="33"/>
      <c r="J386" s="33"/>
    </row>
    <row r="387" spans="2:10">
      <c r="B387" s="33"/>
      <c r="C387" s="33"/>
      <c r="D387" s="33"/>
      <c r="E387" s="33"/>
      <c r="F387" s="33"/>
      <c r="G387" s="33"/>
      <c r="H387" s="33"/>
      <c r="I387" s="33"/>
      <c r="J387" s="33"/>
    </row>
    <row r="388" spans="2:10">
      <c r="B388" s="33"/>
      <c r="C388" s="33"/>
      <c r="D388" s="33"/>
      <c r="E388" s="33"/>
      <c r="F388" s="33"/>
      <c r="G388" s="33"/>
      <c r="H388" s="33"/>
      <c r="I388" s="33"/>
      <c r="J388" s="33"/>
    </row>
    <row r="389" spans="2:10">
      <c r="B389" s="33"/>
      <c r="C389" s="33"/>
      <c r="D389" s="33"/>
      <c r="E389" s="33"/>
      <c r="F389" s="33"/>
      <c r="G389" s="33"/>
      <c r="H389" s="33"/>
      <c r="I389" s="33"/>
      <c r="J389" s="33"/>
    </row>
    <row r="390" spans="2:10">
      <c r="B390" s="33"/>
      <c r="C390" s="33"/>
      <c r="D390" s="33"/>
      <c r="E390" s="33"/>
      <c r="F390" s="33"/>
      <c r="G390" s="33"/>
      <c r="H390" s="33"/>
      <c r="I390" s="33"/>
      <c r="J390" s="33"/>
    </row>
    <row r="391" spans="2:10">
      <c r="B391" s="33"/>
      <c r="C391" s="33"/>
      <c r="D391" s="33"/>
      <c r="E391" s="33"/>
      <c r="F391" s="33"/>
      <c r="G391" s="33"/>
      <c r="H391" s="33"/>
      <c r="I391" s="33"/>
      <c r="J391" s="33"/>
    </row>
    <row r="392" spans="2:10">
      <c r="B392" s="33"/>
      <c r="C392" s="33"/>
      <c r="D392" s="33"/>
      <c r="E392" s="33"/>
      <c r="F392" s="33"/>
      <c r="G392" s="33"/>
      <c r="H392" s="33"/>
      <c r="I392" s="33"/>
      <c r="J392" s="33"/>
    </row>
    <row r="393" spans="2:10">
      <c r="B393" s="33"/>
      <c r="C393" s="33"/>
      <c r="D393" s="33"/>
      <c r="E393" s="33"/>
      <c r="F393" s="33"/>
      <c r="G393" s="33"/>
      <c r="H393" s="33"/>
      <c r="I393" s="33"/>
      <c r="J393" s="33"/>
    </row>
    <row r="394" spans="2:10">
      <c r="B394" s="33"/>
      <c r="C394" s="33"/>
      <c r="D394" s="33"/>
      <c r="E394" s="33"/>
      <c r="F394" s="33"/>
      <c r="G394" s="33"/>
      <c r="H394" s="33"/>
      <c r="I394" s="33"/>
      <c r="J394" s="33"/>
    </row>
    <row r="395" spans="2:10">
      <c r="B395" s="33"/>
      <c r="C395" s="33"/>
      <c r="D395" s="33"/>
      <c r="E395" s="33"/>
      <c r="F395" s="33"/>
      <c r="G395" s="33"/>
      <c r="H395" s="33"/>
      <c r="I395" s="33"/>
      <c r="J395" s="33"/>
    </row>
    <row r="396" spans="2:10">
      <c r="B396" s="33"/>
      <c r="C396" s="33"/>
      <c r="D396" s="33"/>
      <c r="E396" s="33"/>
      <c r="F396" s="33"/>
      <c r="G396" s="33"/>
      <c r="H396" s="33"/>
      <c r="I396" s="33"/>
      <c r="J396" s="33"/>
    </row>
    <row r="397" spans="2:10">
      <c r="B397" s="33"/>
      <c r="C397" s="33"/>
      <c r="D397" s="33"/>
      <c r="E397" s="33"/>
      <c r="F397" s="33"/>
      <c r="G397" s="33"/>
      <c r="H397" s="33"/>
      <c r="I397" s="33"/>
      <c r="J397" s="33"/>
    </row>
    <row r="398" spans="2:10">
      <c r="B398" s="33"/>
      <c r="C398" s="33"/>
      <c r="D398" s="33"/>
      <c r="E398" s="33"/>
      <c r="F398" s="33"/>
      <c r="G398" s="33"/>
      <c r="H398" s="33"/>
      <c r="I398" s="33"/>
      <c r="J398" s="33"/>
    </row>
    <row r="399" spans="2:10">
      <c r="B399" s="33"/>
      <c r="C399" s="33"/>
      <c r="D399" s="33"/>
      <c r="E399" s="33"/>
      <c r="F399" s="33"/>
      <c r="G399" s="33"/>
      <c r="H399" s="33"/>
      <c r="I399" s="33"/>
      <c r="J399" s="33"/>
    </row>
    <row r="400" spans="2:10">
      <c r="B400" s="33"/>
      <c r="C400" s="33"/>
      <c r="D400" s="33"/>
      <c r="E400" s="33"/>
      <c r="F400" s="33"/>
      <c r="G400" s="33"/>
      <c r="H400" s="33"/>
      <c r="I400" s="33"/>
      <c r="J400" s="33"/>
    </row>
    <row r="401" spans="2:10">
      <c r="B401" s="33"/>
      <c r="C401" s="33"/>
      <c r="D401" s="33"/>
      <c r="E401" s="33"/>
      <c r="F401" s="33"/>
      <c r="G401" s="33"/>
      <c r="H401" s="33"/>
      <c r="I401" s="33"/>
      <c r="J401" s="33"/>
    </row>
    <row r="402" spans="2:10">
      <c r="B402" s="33"/>
      <c r="C402" s="33"/>
      <c r="D402" s="33"/>
      <c r="E402" s="33"/>
      <c r="F402" s="33"/>
      <c r="G402" s="33"/>
      <c r="H402" s="33"/>
      <c r="I402" s="33"/>
      <c r="J402" s="33"/>
    </row>
    <row r="403" spans="2:10">
      <c r="B403" s="33"/>
      <c r="C403" s="33"/>
      <c r="D403" s="33"/>
      <c r="E403" s="33"/>
      <c r="F403" s="33"/>
      <c r="G403" s="33"/>
      <c r="H403" s="33"/>
      <c r="I403" s="33"/>
      <c r="J403" s="33"/>
    </row>
    <row r="404" spans="2:10">
      <c r="B404" s="33"/>
      <c r="C404" s="33"/>
      <c r="D404" s="33"/>
      <c r="E404" s="33"/>
      <c r="F404" s="33"/>
      <c r="G404" s="33"/>
      <c r="H404" s="33"/>
      <c r="I404" s="33"/>
      <c r="J404" s="33"/>
    </row>
    <row r="405" spans="2:10">
      <c r="B405" s="33"/>
      <c r="C405" s="33"/>
      <c r="D405" s="33"/>
      <c r="E405" s="33"/>
      <c r="F405" s="33"/>
      <c r="G405" s="33"/>
      <c r="H405" s="33"/>
      <c r="I405" s="33"/>
      <c r="J405" s="33"/>
    </row>
    <row r="406" spans="2:10">
      <c r="B406" s="33"/>
      <c r="C406" s="33"/>
      <c r="D406" s="33"/>
      <c r="E406" s="33"/>
      <c r="F406" s="33"/>
      <c r="G406" s="33"/>
      <c r="H406" s="33"/>
      <c r="I406" s="33"/>
      <c r="J406" s="33"/>
    </row>
    <row r="407" spans="2:10">
      <c r="B407" s="33"/>
      <c r="C407" s="33"/>
      <c r="D407" s="33"/>
      <c r="E407" s="33"/>
      <c r="F407" s="33"/>
      <c r="G407" s="33"/>
      <c r="H407" s="33"/>
      <c r="I407" s="33"/>
      <c r="J407" s="33"/>
    </row>
    <row r="408" spans="2:10">
      <c r="B408" s="33"/>
      <c r="C408" s="33"/>
      <c r="D408" s="33"/>
      <c r="E408" s="33"/>
      <c r="F408" s="33"/>
      <c r="G408" s="33"/>
      <c r="H408" s="33"/>
      <c r="I408" s="33"/>
      <c r="J408" s="33"/>
    </row>
    <row r="409" spans="2:10">
      <c r="B409" s="33"/>
      <c r="C409" s="33"/>
      <c r="D409" s="33"/>
      <c r="E409" s="33"/>
      <c r="F409" s="33"/>
      <c r="G409" s="33"/>
      <c r="H409" s="33"/>
      <c r="I409" s="33"/>
      <c r="J409" s="33"/>
    </row>
    <row r="410" spans="2:10">
      <c r="B410" s="33"/>
      <c r="C410" s="33"/>
      <c r="D410" s="33"/>
      <c r="E410" s="33"/>
      <c r="F410" s="33"/>
      <c r="G410" s="33"/>
      <c r="H410" s="33"/>
      <c r="I410" s="33"/>
      <c r="J410" s="33"/>
    </row>
    <row r="411" spans="2:10">
      <c r="B411" s="33"/>
      <c r="C411" s="33"/>
      <c r="D411" s="33"/>
      <c r="E411" s="33"/>
      <c r="F411" s="33"/>
      <c r="G411" s="33"/>
      <c r="H411" s="33"/>
      <c r="I411" s="33"/>
      <c r="J411" s="33"/>
    </row>
    <row r="412" spans="2:10">
      <c r="B412" s="33"/>
      <c r="C412" s="33"/>
      <c r="D412" s="33"/>
      <c r="E412" s="33"/>
      <c r="F412" s="33"/>
      <c r="G412" s="33"/>
      <c r="H412" s="33"/>
      <c r="I412" s="33"/>
      <c r="J412" s="33"/>
    </row>
    <row r="413" spans="2:10">
      <c r="B413" s="33"/>
      <c r="C413" s="33"/>
      <c r="D413" s="33"/>
      <c r="E413" s="33"/>
      <c r="F413" s="33"/>
      <c r="G413" s="33"/>
      <c r="H413" s="33"/>
      <c r="I413" s="33"/>
      <c r="J413" s="33"/>
    </row>
    <row r="414" spans="2:10">
      <c r="B414" s="33"/>
      <c r="C414" s="33"/>
      <c r="D414" s="33"/>
      <c r="E414" s="33"/>
      <c r="F414" s="33"/>
      <c r="G414" s="33"/>
      <c r="H414" s="33"/>
      <c r="I414" s="33"/>
      <c r="J414" s="33"/>
    </row>
    <row r="415" spans="2:10">
      <c r="B415" s="33"/>
      <c r="C415" s="33"/>
      <c r="D415" s="33"/>
      <c r="E415" s="33"/>
      <c r="F415" s="33"/>
      <c r="G415" s="33"/>
      <c r="H415" s="33"/>
      <c r="I415" s="33"/>
      <c r="J415" s="33"/>
    </row>
    <row r="416" spans="2:10">
      <c r="B416" s="33"/>
      <c r="C416" s="33"/>
      <c r="D416" s="33"/>
      <c r="E416" s="33"/>
      <c r="F416" s="33"/>
      <c r="G416" s="33"/>
      <c r="H416" s="33"/>
      <c r="I416" s="33"/>
      <c r="J416" s="33"/>
    </row>
    <row r="417" spans="2:10">
      <c r="B417" s="33"/>
      <c r="C417" s="33"/>
      <c r="D417" s="33"/>
      <c r="E417" s="33"/>
      <c r="F417" s="33"/>
      <c r="G417" s="33"/>
      <c r="H417" s="33"/>
      <c r="I417" s="33"/>
      <c r="J417" s="33"/>
    </row>
    <row r="418" spans="2:10">
      <c r="B418" s="33"/>
      <c r="C418" s="33"/>
      <c r="D418" s="33"/>
      <c r="E418" s="33"/>
      <c r="F418" s="33"/>
      <c r="G418" s="33"/>
      <c r="H418" s="33"/>
      <c r="I418" s="33"/>
      <c r="J418" s="33"/>
    </row>
    <row r="419" spans="2:10">
      <c r="B419" s="33"/>
      <c r="C419" s="33"/>
      <c r="D419" s="33"/>
      <c r="E419" s="33"/>
      <c r="F419" s="33"/>
      <c r="G419" s="33"/>
      <c r="H419" s="33"/>
      <c r="I419" s="33"/>
      <c r="J419" s="33"/>
    </row>
    <row r="420" spans="2:10">
      <c r="B420" s="33"/>
      <c r="C420" s="33"/>
      <c r="D420" s="33"/>
      <c r="E420" s="33"/>
      <c r="F420" s="33"/>
      <c r="G420" s="33"/>
      <c r="H420" s="33"/>
      <c r="I420" s="33"/>
      <c r="J420" s="33"/>
    </row>
    <row r="421" spans="2:10">
      <c r="B421" s="33"/>
      <c r="C421" s="33"/>
      <c r="D421" s="33"/>
      <c r="E421" s="33"/>
      <c r="F421" s="33"/>
      <c r="G421" s="33"/>
      <c r="H421" s="33"/>
      <c r="I421" s="33"/>
      <c r="J421" s="33"/>
    </row>
    <row r="422" spans="2:10">
      <c r="B422" s="33"/>
      <c r="C422" s="33"/>
      <c r="D422" s="33"/>
      <c r="E422" s="33"/>
      <c r="F422" s="33"/>
      <c r="G422" s="33"/>
      <c r="H422" s="33"/>
      <c r="I422" s="33"/>
      <c r="J422" s="33"/>
    </row>
    <row r="423" spans="2:10">
      <c r="B423" s="33"/>
      <c r="C423" s="33"/>
      <c r="D423" s="33"/>
      <c r="E423" s="33"/>
      <c r="F423" s="33"/>
      <c r="G423" s="33"/>
      <c r="H423" s="33"/>
      <c r="I423" s="33"/>
      <c r="J423" s="33"/>
    </row>
    <row r="424" spans="2:10">
      <c r="B424" s="33"/>
      <c r="C424" s="33"/>
      <c r="D424" s="33"/>
      <c r="E424" s="33"/>
      <c r="F424" s="33"/>
      <c r="G424" s="33"/>
      <c r="H424" s="33"/>
      <c r="I424" s="33"/>
      <c r="J424" s="33"/>
    </row>
    <row r="425" spans="2:10">
      <c r="B425" s="33"/>
      <c r="C425" s="33"/>
      <c r="D425" s="33"/>
      <c r="E425" s="33"/>
      <c r="F425" s="33"/>
      <c r="G425" s="33"/>
      <c r="H425" s="33"/>
      <c r="I425" s="33"/>
      <c r="J425" s="33"/>
    </row>
    <row r="426" spans="2:10">
      <c r="B426" s="33"/>
      <c r="C426" s="33"/>
      <c r="D426" s="33"/>
      <c r="E426" s="33"/>
      <c r="F426" s="33"/>
      <c r="G426" s="33"/>
      <c r="H426" s="33"/>
      <c r="I426" s="33"/>
      <c r="J426" s="33"/>
    </row>
    <row r="427" spans="2:10">
      <c r="B427" s="33"/>
      <c r="C427" s="33"/>
      <c r="D427" s="33"/>
      <c r="E427" s="33"/>
      <c r="F427" s="33"/>
      <c r="G427" s="33"/>
      <c r="H427" s="33"/>
      <c r="I427" s="33"/>
      <c r="J427" s="33"/>
    </row>
    <row r="428" spans="2:10">
      <c r="B428" s="33"/>
      <c r="C428" s="33"/>
      <c r="D428" s="33"/>
      <c r="E428" s="33"/>
      <c r="F428" s="33"/>
      <c r="G428" s="33"/>
      <c r="H428" s="33"/>
      <c r="I428" s="33"/>
      <c r="J428" s="33"/>
    </row>
    <row r="429" spans="2:10">
      <c r="B429" s="33"/>
      <c r="C429" s="33"/>
      <c r="D429" s="33"/>
      <c r="E429" s="33"/>
      <c r="F429" s="33"/>
      <c r="G429" s="33"/>
      <c r="H429" s="33"/>
      <c r="I429" s="33"/>
      <c r="J429" s="33"/>
    </row>
    <row r="430" spans="2:10">
      <c r="B430" s="33"/>
      <c r="C430" s="33"/>
      <c r="D430" s="33"/>
      <c r="E430" s="33"/>
      <c r="F430" s="33"/>
      <c r="G430" s="33"/>
      <c r="H430" s="33"/>
      <c r="I430" s="33"/>
      <c r="J430" s="33"/>
    </row>
    <row r="431" spans="2:10">
      <c r="B431" s="33"/>
      <c r="C431" s="33"/>
      <c r="D431" s="33"/>
      <c r="E431" s="33"/>
      <c r="F431" s="33"/>
      <c r="G431" s="33"/>
      <c r="H431" s="33"/>
      <c r="I431" s="33"/>
      <c r="J431" s="33"/>
    </row>
    <row r="432" spans="2:10">
      <c r="B432" s="33"/>
      <c r="C432" s="33"/>
      <c r="D432" s="33"/>
      <c r="E432" s="33"/>
      <c r="F432" s="33"/>
      <c r="G432" s="33"/>
      <c r="H432" s="33"/>
      <c r="I432" s="33"/>
      <c r="J432" s="33"/>
    </row>
    <row r="433" spans="2:10">
      <c r="B433" s="33"/>
      <c r="C433" s="33"/>
      <c r="D433" s="33"/>
      <c r="E433" s="33"/>
      <c r="F433" s="33"/>
      <c r="G433" s="33"/>
      <c r="H433" s="33"/>
      <c r="I433" s="33"/>
      <c r="J433" s="33"/>
    </row>
    <row r="434" spans="2:10">
      <c r="B434" s="33"/>
      <c r="C434" s="33"/>
      <c r="D434" s="33"/>
      <c r="E434" s="33"/>
      <c r="F434" s="33"/>
      <c r="G434" s="33"/>
      <c r="H434" s="33"/>
      <c r="I434" s="33"/>
      <c r="J434" s="33"/>
    </row>
    <row r="435" spans="2:10">
      <c r="B435" s="33"/>
      <c r="C435" s="33"/>
      <c r="D435" s="33"/>
      <c r="E435" s="33"/>
      <c r="F435" s="33"/>
      <c r="G435" s="33"/>
      <c r="H435" s="33"/>
      <c r="I435" s="33"/>
      <c r="J435" s="33"/>
    </row>
    <row r="436" spans="2:10">
      <c r="B436" s="33"/>
      <c r="C436" s="33"/>
      <c r="D436" s="33"/>
      <c r="E436" s="33"/>
      <c r="F436" s="33"/>
      <c r="G436" s="33"/>
      <c r="H436" s="33"/>
      <c r="I436" s="33"/>
      <c r="J436" s="33"/>
    </row>
    <row r="437" spans="2:10">
      <c r="B437" s="33"/>
      <c r="C437" s="33"/>
      <c r="D437" s="33"/>
      <c r="E437" s="33"/>
      <c r="F437" s="33"/>
      <c r="G437" s="33"/>
      <c r="H437" s="33"/>
      <c r="I437" s="33"/>
      <c r="J437" s="33"/>
    </row>
    <row r="438" spans="2:10">
      <c r="B438" s="33"/>
      <c r="C438" s="33"/>
      <c r="D438" s="33"/>
      <c r="E438" s="33"/>
      <c r="F438" s="33"/>
      <c r="G438" s="33"/>
      <c r="H438" s="33"/>
      <c r="I438" s="33"/>
      <c r="J438" s="33"/>
    </row>
    <row r="439" spans="2:10">
      <c r="B439" s="33"/>
      <c r="C439" s="33"/>
      <c r="D439" s="33"/>
      <c r="E439" s="33"/>
      <c r="F439" s="33"/>
      <c r="G439" s="33"/>
      <c r="H439" s="33"/>
      <c r="I439" s="33"/>
      <c r="J439" s="33"/>
    </row>
    <row r="440" spans="2:10">
      <c r="B440" s="33"/>
      <c r="C440" s="33"/>
      <c r="D440" s="33"/>
      <c r="E440" s="33"/>
      <c r="F440" s="33"/>
      <c r="G440" s="33"/>
      <c r="H440" s="33"/>
      <c r="I440" s="33"/>
      <c r="J440" s="33"/>
    </row>
    <row r="441" spans="2:10">
      <c r="B441" s="33"/>
      <c r="C441" s="33"/>
      <c r="D441" s="33"/>
      <c r="E441" s="33"/>
      <c r="F441" s="33"/>
      <c r="G441" s="33"/>
      <c r="H441" s="33"/>
      <c r="I441" s="33"/>
      <c r="J441" s="33"/>
    </row>
    <row r="442" spans="2:10">
      <c r="B442" s="33"/>
      <c r="C442" s="33"/>
      <c r="D442" s="33"/>
      <c r="E442" s="33"/>
      <c r="F442" s="33"/>
      <c r="G442" s="33"/>
      <c r="H442" s="33"/>
      <c r="I442" s="33"/>
      <c r="J442" s="33"/>
    </row>
    <row r="443" spans="2:10">
      <c r="B443" s="33"/>
      <c r="C443" s="33"/>
      <c r="D443" s="33"/>
      <c r="E443" s="33"/>
      <c r="F443" s="33"/>
      <c r="G443" s="33"/>
      <c r="H443" s="33"/>
      <c r="I443" s="33"/>
      <c r="J443" s="33"/>
    </row>
    <row r="444" spans="2:10">
      <c r="B444" s="33"/>
      <c r="C444" s="33"/>
      <c r="D444" s="33"/>
      <c r="E444" s="33"/>
      <c r="F444" s="33"/>
      <c r="G444" s="33"/>
      <c r="H444" s="33"/>
      <c r="I444" s="33"/>
      <c r="J444" s="33"/>
    </row>
    <row r="445" spans="2:10">
      <c r="B445" s="33"/>
      <c r="C445" s="33"/>
      <c r="D445" s="33"/>
      <c r="E445" s="33"/>
      <c r="F445" s="33"/>
      <c r="G445" s="33"/>
      <c r="H445" s="33"/>
      <c r="I445" s="33"/>
      <c r="J445" s="33"/>
    </row>
    <row r="446" spans="2:10">
      <c r="B446" s="33"/>
      <c r="C446" s="33"/>
      <c r="D446" s="33"/>
      <c r="E446" s="33"/>
      <c r="F446" s="33"/>
      <c r="G446" s="33"/>
      <c r="H446" s="33"/>
      <c r="I446" s="33"/>
      <c r="J446" s="33"/>
    </row>
    <row r="447" spans="2:10">
      <c r="B447" s="33"/>
      <c r="C447" s="33"/>
      <c r="D447" s="33"/>
      <c r="E447" s="33"/>
      <c r="F447" s="33"/>
      <c r="G447" s="33"/>
      <c r="H447" s="33"/>
      <c r="I447" s="33"/>
      <c r="J447" s="33"/>
    </row>
    <row r="448" spans="2:10">
      <c r="B448" s="33"/>
      <c r="C448" s="33"/>
      <c r="D448" s="33"/>
      <c r="E448" s="33"/>
      <c r="F448" s="33"/>
      <c r="G448" s="33"/>
      <c r="H448" s="33"/>
      <c r="I448" s="33"/>
      <c r="J448" s="33"/>
    </row>
    <row r="449" spans="2:10">
      <c r="B449" s="33"/>
      <c r="C449" s="33"/>
      <c r="D449" s="33"/>
      <c r="E449" s="33"/>
      <c r="F449" s="33"/>
      <c r="G449" s="33"/>
      <c r="H449" s="33"/>
      <c r="I449" s="33"/>
      <c r="J449" s="33"/>
    </row>
    <row r="450" spans="2:10">
      <c r="B450" s="33"/>
      <c r="C450" s="33"/>
      <c r="D450" s="33"/>
      <c r="E450" s="33"/>
      <c r="F450" s="33"/>
      <c r="G450" s="33"/>
      <c r="H450" s="33"/>
      <c r="I450" s="33"/>
      <c r="J450" s="33"/>
    </row>
    <row r="451" spans="2:10">
      <c r="B451" s="33"/>
      <c r="C451" s="33"/>
      <c r="D451" s="33"/>
      <c r="E451" s="33"/>
      <c r="F451" s="33"/>
      <c r="G451" s="33"/>
      <c r="H451" s="33"/>
      <c r="I451" s="33"/>
      <c r="J451" s="33"/>
    </row>
    <row r="452" spans="2:10">
      <c r="B452" s="33"/>
      <c r="C452" s="33"/>
      <c r="D452" s="33"/>
      <c r="E452" s="33"/>
      <c r="F452" s="33"/>
      <c r="G452" s="33"/>
      <c r="H452" s="33"/>
      <c r="I452" s="33"/>
      <c r="J452" s="33"/>
    </row>
    <row r="453" spans="2:10">
      <c r="B453" s="33"/>
      <c r="C453" s="33"/>
      <c r="D453" s="33"/>
      <c r="E453" s="33"/>
      <c r="F453" s="33"/>
      <c r="G453" s="33"/>
      <c r="H453" s="33"/>
      <c r="I453" s="33"/>
      <c r="J453" s="33"/>
    </row>
    <row r="454" spans="2:10">
      <c r="B454" s="33"/>
      <c r="C454" s="33"/>
      <c r="D454" s="33"/>
      <c r="E454" s="33"/>
      <c r="F454" s="33"/>
      <c r="G454" s="33"/>
      <c r="H454" s="33"/>
      <c r="I454" s="33"/>
      <c r="J454" s="33"/>
    </row>
    <row r="455" spans="2:10">
      <c r="B455" s="33"/>
      <c r="C455" s="33"/>
      <c r="D455" s="33"/>
      <c r="E455" s="33"/>
      <c r="F455" s="33"/>
      <c r="G455" s="33"/>
      <c r="H455" s="33"/>
      <c r="I455" s="33"/>
      <c r="J455" s="33"/>
    </row>
    <row r="456" spans="2:10">
      <c r="B456" s="33"/>
      <c r="C456" s="33"/>
      <c r="D456" s="33"/>
      <c r="E456" s="33"/>
      <c r="F456" s="33"/>
      <c r="G456" s="33"/>
      <c r="H456" s="33"/>
      <c r="I456" s="33"/>
      <c r="J456" s="33"/>
    </row>
    <row r="457" spans="2:10">
      <c r="B457" s="33"/>
      <c r="C457" s="33"/>
      <c r="D457" s="33"/>
      <c r="E457" s="33"/>
      <c r="F457" s="33"/>
      <c r="G457" s="33"/>
      <c r="H457" s="33"/>
      <c r="I457" s="33"/>
      <c r="J457" s="33"/>
    </row>
  </sheetData>
  <mergeCells count="5">
    <mergeCell ref="A1:E3"/>
    <mergeCell ref="E4:E7"/>
    <mergeCell ref="C4:C7"/>
    <mergeCell ref="D4:D7"/>
    <mergeCell ref="F4:F7"/>
  </mergeCells>
  <pageMargins left="0.25" right="0.25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23" sqref="E23"/>
    </sheetView>
  </sheetViews>
  <sheetFormatPr defaultRowHeight="12.75"/>
  <cols>
    <col min="1" max="1" width="6.7109375" customWidth="1"/>
    <col min="2" max="2" width="35.5703125" customWidth="1"/>
    <col min="3" max="3" width="16.7109375" customWidth="1"/>
    <col min="5" max="5" width="18.85546875" customWidth="1"/>
    <col min="6" max="6" width="16.7109375" customWidth="1"/>
  </cols>
  <sheetData>
    <row r="1" spans="1:6">
      <c r="A1" s="11"/>
      <c r="B1" s="10"/>
      <c r="C1" s="10"/>
      <c r="D1" s="10"/>
    </row>
    <row r="2" spans="1:6" ht="14.25">
      <c r="A2" s="9"/>
      <c r="B2" s="93" t="s">
        <v>255</v>
      </c>
      <c r="C2" s="101"/>
      <c r="D2" s="101"/>
    </row>
    <row r="3" spans="1:6">
      <c r="A3" s="9"/>
      <c r="B3" s="12"/>
      <c r="C3" s="13"/>
      <c r="D3" s="13"/>
    </row>
    <row r="4" spans="1:6" ht="13.5" customHeight="1">
      <c r="A4" s="98" t="s">
        <v>0</v>
      </c>
      <c r="B4" s="98" t="s">
        <v>1</v>
      </c>
      <c r="C4" s="95" t="s">
        <v>5</v>
      </c>
      <c r="D4" s="95" t="s">
        <v>4</v>
      </c>
      <c r="E4" s="88" t="s">
        <v>259</v>
      </c>
      <c r="F4" s="97" t="s">
        <v>14</v>
      </c>
    </row>
    <row r="5" spans="1:6" ht="13.5" customHeight="1">
      <c r="A5" s="99"/>
      <c r="B5" s="99"/>
      <c r="C5" s="96"/>
      <c r="D5" s="96"/>
      <c r="E5" s="88"/>
      <c r="F5" s="97"/>
    </row>
    <row r="6" spans="1:6" ht="13.5" customHeight="1">
      <c r="A6" s="99"/>
      <c r="B6" s="99"/>
      <c r="C6" s="96"/>
      <c r="D6" s="96"/>
      <c r="E6" s="88"/>
      <c r="F6" s="97"/>
    </row>
    <row r="7" spans="1:6" ht="30" customHeight="1">
      <c r="A7" s="100"/>
      <c r="B7" s="100"/>
      <c r="C7" s="96"/>
      <c r="D7" s="96"/>
      <c r="E7" s="88"/>
      <c r="F7" s="97"/>
    </row>
    <row r="8" spans="1:6" ht="13.5">
      <c r="A8" s="1">
        <v>1</v>
      </c>
      <c r="B8" s="2">
        <v>2</v>
      </c>
      <c r="C8" s="1">
        <v>3</v>
      </c>
      <c r="D8" s="2">
        <v>4</v>
      </c>
      <c r="E8" s="31">
        <v>5</v>
      </c>
      <c r="F8" s="31">
        <v>6</v>
      </c>
    </row>
    <row r="9" spans="1:6" ht="15">
      <c r="A9" s="38"/>
      <c r="B9" s="79" t="s">
        <v>254</v>
      </c>
      <c r="C9" s="78"/>
      <c r="D9" s="77"/>
      <c r="E9" s="76"/>
      <c r="F9" s="76"/>
    </row>
    <row r="10" spans="1:6" ht="33" customHeight="1">
      <c r="A10" s="75">
        <v>1</v>
      </c>
      <c r="B10" s="23" t="s">
        <v>7</v>
      </c>
      <c r="C10" s="74" t="s">
        <v>3</v>
      </c>
      <c r="D10" s="73">
        <v>1</v>
      </c>
      <c r="E10" s="26">
        <v>350</v>
      </c>
      <c r="F10" s="28"/>
    </row>
    <row r="11" spans="1:6" ht="60.75" customHeight="1">
      <c r="A11" s="22">
        <v>2</v>
      </c>
      <c r="B11" s="22" t="s">
        <v>253</v>
      </c>
      <c r="C11" s="74" t="s">
        <v>3</v>
      </c>
      <c r="D11" s="21">
        <v>1</v>
      </c>
      <c r="E11" s="26">
        <v>1261.6560000000002</v>
      </c>
      <c r="F11" s="28"/>
    </row>
    <row r="12" spans="1:6" ht="65.25" customHeight="1">
      <c r="A12" s="22">
        <v>3</v>
      </c>
      <c r="B12" s="22" t="s">
        <v>252</v>
      </c>
      <c r="C12" s="22" t="s">
        <v>9</v>
      </c>
      <c r="D12" s="21">
        <v>1</v>
      </c>
      <c r="E12" s="26">
        <v>240</v>
      </c>
      <c r="F12" s="28"/>
    </row>
    <row r="13" spans="1:6" ht="57.75" customHeight="1">
      <c r="A13" s="22">
        <v>4</v>
      </c>
      <c r="B13" s="22" t="s">
        <v>251</v>
      </c>
      <c r="C13" s="22" t="s">
        <v>3</v>
      </c>
      <c r="D13" s="21">
        <v>1</v>
      </c>
      <c r="E13" s="26">
        <v>658.86479999999995</v>
      </c>
      <c r="F13" s="28"/>
    </row>
    <row r="14" spans="1:6" ht="57.75" customHeight="1">
      <c r="A14" s="22">
        <v>5</v>
      </c>
      <c r="B14" s="22" t="s">
        <v>258</v>
      </c>
      <c r="C14" s="22" t="s">
        <v>3</v>
      </c>
      <c r="D14" s="21">
        <v>1</v>
      </c>
      <c r="E14" s="26">
        <v>240</v>
      </c>
      <c r="F14" s="28"/>
    </row>
    <row r="15" spans="1:6" ht="22.5" customHeight="1">
      <c r="A15" s="15"/>
      <c r="B15" s="7" t="s">
        <v>2</v>
      </c>
      <c r="C15" s="16"/>
      <c r="D15" s="14"/>
      <c r="E15" s="6">
        <f>SUM(E10:E14)</f>
        <v>2750.5208000000002</v>
      </c>
      <c r="F15" s="76"/>
    </row>
  </sheetData>
  <mergeCells count="7">
    <mergeCell ref="F4:F7"/>
    <mergeCell ref="E4:E7"/>
    <mergeCell ref="B4:B7"/>
    <mergeCell ref="A4:A7"/>
    <mergeCell ref="B2:D2"/>
    <mergeCell ref="C4:C7"/>
    <mergeCell ref="D4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ნაერთი - გათბობა-ვენტილაცია</vt:lpstr>
      <vt:lpstr>გათბობა </vt:lpstr>
      <vt:lpstr>კონდიცირება</vt:lpstr>
      <vt:lpstr>'გათბობა '!Print_Area</vt:lpstr>
      <vt:lpstr>'გათბობა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liana mekvabishvili</dc:creator>
  <cp:lastModifiedBy>Tatia Margvelashvili</cp:lastModifiedBy>
  <cp:lastPrinted>2022-01-18T22:25:48Z</cp:lastPrinted>
  <dcterms:created xsi:type="dcterms:W3CDTF">2015-04-08T06:39:15Z</dcterms:created>
  <dcterms:modified xsi:type="dcterms:W3CDTF">2023-12-19T06:48:21Z</dcterms:modified>
</cp:coreProperties>
</file>