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hio.bregvadze\Desktop\2024 წელი\კარი-ჟალუზების, შლაგბაუმებისა\სატენდერო დოკუმენტაცია\"/>
    </mc:Choice>
  </mc:AlternateContent>
  <bookViews>
    <workbookView xWindow="0" yWindow="0" windowWidth="28800" windowHeight="12300"/>
  </bookViews>
  <sheets>
    <sheet name="ნაერთი" sheetId="1" r:id="rId1"/>
  </sheets>
  <definedNames>
    <definedName name="_xlnm.Print_Area" localSheetId="0">ნაერთი!$A$1:$E$49</definedName>
  </definedNames>
  <calcPr calcId="162913"/>
</workbook>
</file>

<file path=xl/calcChain.xml><?xml version="1.0" encoding="utf-8"?>
<calcChain xmlns="http://schemas.openxmlformats.org/spreadsheetml/2006/main">
  <c r="D11" i="1" l="1"/>
  <c r="D22" i="1"/>
  <c r="D38" i="1"/>
  <c r="D48" i="1"/>
  <c r="D49" i="1" l="1"/>
  <c r="E48" i="1"/>
  <c r="E38" i="1"/>
  <c r="E22" i="1"/>
  <c r="E11" i="1" l="1"/>
  <c r="E49" i="1" l="1"/>
</calcChain>
</file>

<file path=xl/sharedStrings.xml><?xml version="1.0" encoding="utf-8"?>
<sst xmlns="http://schemas.openxmlformats.org/spreadsheetml/2006/main" count="65" uniqueCount="42">
  <si>
    <t>N</t>
  </si>
  <si>
    <t>ჯამი:</t>
  </si>
  <si>
    <t>დოკლეველერი ტექნიკური მომსახურება</t>
  </si>
  <si>
    <t>რ-ბა</t>
  </si>
  <si>
    <t xml:space="preserve">გეზ,,თბილისი" </t>
  </si>
  <si>
    <t xml:space="preserve">გეზ "თბილისი -2" </t>
  </si>
  <si>
    <t>გაფორმების ეკონომიკური ზონა  „ბათუმი“</t>
  </si>
  <si>
    <t>საბაჟო გამშვები პუნქტი  ,,ყაზბეგი"</t>
  </si>
  <si>
    <t>სგპ წითელი ხიდის ფიტოსანიტარული და ვეტერინალური პუნქტი</t>
  </si>
  <si>
    <t>სგპ სადახლო საავტომობილოს ფიტოსანიტარული პუნქტი</t>
  </si>
  <si>
    <t>საბაჟო გამშვები პუნქტი “კარწახი“</t>
  </si>
  <si>
    <t xml:space="preserve">საბაჟო გამშვები პუნქტი ,,ვალე" </t>
  </si>
  <si>
    <t>კარი-ჟალუზის ტექნიკური მომსახურება</t>
  </si>
  <si>
    <t>გაფორმების ეკონომიკური ზონა ,,თბილისი"-1</t>
  </si>
  <si>
    <t>გაფორმების ეკონომიკური ზონა ,,თბილისი"-2</t>
  </si>
  <si>
    <t xml:space="preserve">გაფორმების ეკონომიკური ზონა “ბათუმი“ </t>
  </si>
  <si>
    <t>ცენტრალური საწყობი, ქ. თბილისი, აბზიანიძის 4</t>
  </si>
  <si>
    <t>სადახლო საავტომობილოს ფიტოსანიტარული პუნქტი</t>
  </si>
  <si>
    <t>წითელი ხიდის ფიტოსანიტარული პუნქტი</t>
  </si>
  <si>
    <t>საბაჟო გამშვები პუნქტი “სარფი“</t>
  </si>
  <si>
    <t>საბაჟო გამშვები პუნქტი “ვალე“</t>
  </si>
  <si>
    <t>ქ. თბილისი, ალექსიძის 1 შეს. 2</t>
  </si>
  <si>
    <t>ქ. თბილისი, გულუას ქ. 4</t>
  </si>
  <si>
    <t>ქ. თბილისი, კოსტავას 68ა</t>
  </si>
  <si>
    <t>ქ. თბილისი, აბზიანიძის 4</t>
  </si>
  <si>
    <t xml:space="preserve">გაფორმების ეკონომიკური ზონა ,,თბილისი 1" </t>
  </si>
  <si>
    <t>საბაჟო გამშვები პუნქტი “ყაზბეგი“</t>
  </si>
  <si>
    <t>საბაჟო გამშვები პუნქტი “წითელი ხიდი“</t>
  </si>
  <si>
    <t>საბაჟო გამშვები პუნქტი “სადახლო საავტომობილო“</t>
  </si>
  <si>
    <t>საბაჟო გამშვები პუნქტი “გუგუთი“</t>
  </si>
  <si>
    <t>საბაჟო გამშვები პუნქტი “ახკერპი“</t>
  </si>
  <si>
    <t>ქ. ბათუმი, ფიროსმანის 5</t>
  </si>
  <si>
    <t>საბაჟო გამშვები პუნქტი “მტკვარი“</t>
  </si>
  <si>
    <t>ქ. თბილისი, სარაჯიშვილის 1</t>
  </si>
  <si>
    <t>თბილისი გულუას 4</t>
  </si>
  <si>
    <t>ყოველთვიური მომსახურების ჯამური ღირებულება</t>
  </si>
  <si>
    <t>1 თვის მომსახურების ზღვრული ღირებულება</t>
  </si>
  <si>
    <t>პრეტენდენტის მიერ შემოთავაზებული 1 თვის მომსახურების ღირებულება (ლარი)</t>
  </si>
  <si>
    <t>პრეისკურანტი/დანართი N1.1</t>
  </si>
  <si>
    <t>შლაგბაუმების ტექნიკური მომსახურება</t>
  </si>
  <si>
    <t>შუშის სლაიდ-კარის (ელექტრო გასაწევი კარები) ტექნიკური მომსახურება</t>
  </si>
  <si>
    <t>საბაჟო გამშვები პუნქტი “ნინოწმინდა 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</si>
</sst>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justify"/>
    </xf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</cellXfs>
  <cellStyles count="2">
    <cellStyle name="Normal" xfId="0" builtinId="0"/>
    <cellStyle name="Стиль_названий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view="pageBreakPreview" topLeftCell="A34" zoomScale="130" zoomScaleNormal="130" zoomScaleSheetLayoutView="130" workbookViewId="0">
      <selection activeCell="E43" sqref="E43"/>
    </sheetView>
  </sheetViews>
  <sheetFormatPr defaultRowHeight="12.75" x14ac:dyDescent="0.25"/>
  <cols>
    <col min="1" max="1" width="3.28515625" style="2" bestFit="1" customWidth="1"/>
    <col min="2" max="2" width="52.7109375" style="1" customWidth="1"/>
    <col min="3" max="3" width="16.85546875" style="1" customWidth="1"/>
    <col min="4" max="4" width="35.42578125" style="1" customWidth="1"/>
    <col min="5" max="5" width="29.42578125" style="3" customWidth="1"/>
    <col min="6" max="16384" width="9.140625" style="1"/>
  </cols>
  <sheetData>
    <row r="1" spans="1:5" ht="17.25" customHeight="1" x14ac:dyDescent="0.25">
      <c r="A1" s="23" t="s">
        <v>38</v>
      </c>
      <c r="B1" s="23"/>
      <c r="C1" s="23"/>
      <c r="D1" s="23"/>
      <c r="E1" s="23"/>
    </row>
    <row r="2" spans="1:5" ht="51" x14ac:dyDescent="0.25">
      <c r="A2" s="6" t="s">
        <v>0</v>
      </c>
      <c r="B2" s="7" t="s">
        <v>2</v>
      </c>
      <c r="C2" s="8" t="s">
        <v>3</v>
      </c>
      <c r="D2" s="7" t="s">
        <v>36</v>
      </c>
      <c r="E2" s="9" t="s">
        <v>37</v>
      </c>
    </row>
    <row r="3" spans="1:5" x14ac:dyDescent="0.25">
      <c r="A3" s="10">
        <v>1</v>
      </c>
      <c r="B3" s="11" t="s">
        <v>4</v>
      </c>
      <c r="C3" s="10">
        <v>11</v>
      </c>
      <c r="D3" s="4">
        <v>2391.12</v>
      </c>
      <c r="E3" s="4"/>
    </row>
    <row r="4" spans="1:5" x14ac:dyDescent="0.25">
      <c r="A4" s="10">
        <v>2</v>
      </c>
      <c r="B4" s="11" t="s">
        <v>5</v>
      </c>
      <c r="C4" s="10">
        <v>4</v>
      </c>
      <c r="D4" s="4">
        <v>869.5</v>
      </c>
      <c r="E4" s="4"/>
    </row>
    <row r="5" spans="1:5" x14ac:dyDescent="0.25">
      <c r="A5" s="10">
        <v>3</v>
      </c>
      <c r="B5" s="11" t="s">
        <v>6</v>
      </c>
      <c r="C5" s="10">
        <v>9</v>
      </c>
      <c r="D5" s="4">
        <v>1956.37</v>
      </c>
      <c r="E5" s="4"/>
    </row>
    <row r="6" spans="1:5" x14ac:dyDescent="0.25">
      <c r="A6" s="10">
        <v>4</v>
      </c>
      <c r="B6" s="11" t="s">
        <v>7</v>
      </c>
      <c r="C6" s="10">
        <v>2</v>
      </c>
      <c r="D6" s="4">
        <v>434.75</v>
      </c>
      <c r="E6" s="4"/>
    </row>
    <row r="7" spans="1:5" ht="25.5" x14ac:dyDescent="0.25">
      <c r="A7" s="10">
        <v>5</v>
      </c>
      <c r="B7" s="12" t="s">
        <v>8</v>
      </c>
      <c r="C7" s="10">
        <v>3</v>
      </c>
      <c r="D7" s="4">
        <v>652.12</v>
      </c>
      <c r="E7" s="4"/>
    </row>
    <row r="8" spans="1:5" x14ac:dyDescent="0.25">
      <c r="A8" s="10">
        <v>6</v>
      </c>
      <c r="B8" s="12" t="s">
        <v>9</v>
      </c>
      <c r="C8" s="10">
        <v>3</v>
      </c>
      <c r="D8" s="4">
        <v>652.12</v>
      </c>
      <c r="E8" s="4"/>
    </row>
    <row r="9" spans="1:5" x14ac:dyDescent="0.25">
      <c r="A9" s="10">
        <v>7</v>
      </c>
      <c r="B9" s="12" t="s">
        <v>10</v>
      </c>
      <c r="C9" s="10">
        <v>3</v>
      </c>
      <c r="D9" s="4">
        <v>652.12</v>
      </c>
      <c r="E9" s="4"/>
    </row>
    <row r="10" spans="1:5" x14ac:dyDescent="0.25">
      <c r="A10" s="10">
        <v>8</v>
      </c>
      <c r="B10" s="12" t="s">
        <v>11</v>
      </c>
      <c r="C10" s="10">
        <v>2</v>
      </c>
      <c r="D10" s="4">
        <v>434</v>
      </c>
      <c r="E10" s="4"/>
    </row>
    <row r="11" spans="1:5" x14ac:dyDescent="0.25">
      <c r="A11" s="27" t="s">
        <v>1</v>
      </c>
      <c r="B11" s="27"/>
      <c r="C11" s="13"/>
      <c r="D11" s="14">
        <f>SUM(D3:D10)</f>
        <v>8042.0999999999995</v>
      </c>
      <c r="E11" s="14">
        <f>SUM(E3:E10)</f>
        <v>0</v>
      </c>
    </row>
    <row r="12" spans="1:5" ht="51" x14ac:dyDescent="0.25">
      <c r="A12" s="6" t="s">
        <v>0</v>
      </c>
      <c r="B12" s="7" t="s">
        <v>12</v>
      </c>
      <c r="C12" s="8" t="s">
        <v>3</v>
      </c>
      <c r="D12" s="7" t="s">
        <v>36</v>
      </c>
      <c r="E12" s="9" t="s">
        <v>37</v>
      </c>
    </row>
    <row r="13" spans="1:5" ht="15" x14ac:dyDescent="0.25">
      <c r="A13" s="10">
        <v>1</v>
      </c>
      <c r="B13" s="11" t="s">
        <v>13</v>
      </c>
      <c r="C13" s="15">
        <v>33</v>
      </c>
      <c r="D13" s="4">
        <v>2295.48</v>
      </c>
      <c r="E13" s="4"/>
    </row>
    <row r="14" spans="1:5" ht="15" x14ac:dyDescent="0.25">
      <c r="A14" s="10">
        <v>2</v>
      </c>
      <c r="B14" s="11" t="s">
        <v>14</v>
      </c>
      <c r="C14" s="15">
        <v>11</v>
      </c>
      <c r="D14" s="4">
        <v>765.16</v>
      </c>
      <c r="E14" s="4"/>
    </row>
    <row r="15" spans="1:5" ht="15" x14ac:dyDescent="0.25">
      <c r="A15" s="10">
        <v>3</v>
      </c>
      <c r="B15" s="11" t="s">
        <v>15</v>
      </c>
      <c r="C15" s="15">
        <v>7</v>
      </c>
      <c r="D15" s="4">
        <v>486.92</v>
      </c>
      <c r="E15" s="4"/>
    </row>
    <row r="16" spans="1:5" ht="15" x14ac:dyDescent="0.25">
      <c r="A16" s="10">
        <v>4</v>
      </c>
      <c r="B16" s="11" t="s">
        <v>16</v>
      </c>
      <c r="C16" s="15">
        <v>4</v>
      </c>
      <c r="D16" s="4">
        <v>278.24</v>
      </c>
      <c r="E16" s="4"/>
    </row>
    <row r="17" spans="1:5" ht="15" x14ac:dyDescent="0.25">
      <c r="A17" s="10">
        <v>5</v>
      </c>
      <c r="B17" s="16" t="s">
        <v>17</v>
      </c>
      <c r="C17" s="15">
        <v>11</v>
      </c>
      <c r="D17" s="4">
        <v>765.16</v>
      </c>
      <c r="E17" s="4"/>
    </row>
    <row r="18" spans="1:5" ht="15" x14ac:dyDescent="0.25">
      <c r="A18" s="10">
        <v>6</v>
      </c>
      <c r="B18" s="16" t="s">
        <v>18</v>
      </c>
      <c r="C18" s="15">
        <v>11</v>
      </c>
      <c r="D18" s="4">
        <v>765.16</v>
      </c>
      <c r="E18" s="4"/>
    </row>
    <row r="19" spans="1:5" ht="15" x14ac:dyDescent="0.25">
      <c r="A19" s="10">
        <v>7</v>
      </c>
      <c r="B19" s="12" t="s">
        <v>19</v>
      </c>
      <c r="C19" s="15">
        <v>2</v>
      </c>
      <c r="D19" s="4">
        <v>139.12</v>
      </c>
      <c r="E19" s="4"/>
    </row>
    <row r="20" spans="1:5" ht="15" x14ac:dyDescent="0.25">
      <c r="A20" s="10">
        <v>8</v>
      </c>
      <c r="B20" s="12" t="s">
        <v>20</v>
      </c>
      <c r="C20" s="15">
        <v>4</v>
      </c>
      <c r="D20" s="4">
        <v>278.24</v>
      </c>
      <c r="E20" s="4"/>
    </row>
    <row r="21" spans="1:5" s="5" customFormat="1" ht="15" x14ac:dyDescent="0.25">
      <c r="A21" s="17">
        <v>9</v>
      </c>
      <c r="B21" s="12" t="s">
        <v>41</v>
      </c>
      <c r="C21" s="18">
        <v>22</v>
      </c>
      <c r="D21" s="4">
        <v>1530.32</v>
      </c>
      <c r="E21" s="4"/>
    </row>
    <row r="22" spans="1:5" x14ac:dyDescent="0.25">
      <c r="A22" s="27" t="s">
        <v>1</v>
      </c>
      <c r="B22" s="27"/>
      <c r="C22" s="13"/>
      <c r="D22" s="14">
        <f>SUM(D13:D21)</f>
        <v>7303.7999999999993</v>
      </c>
      <c r="E22" s="14">
        <f>SUM(E13:E21)</f>
        <v>0</v>
      </c>
    </row>
    <row r="23" spans="1:5" ht="51" x14ac:dyDescent="0.25">
      <c r="A23" s="6" t="s">
        <v>0</v>
      </c>
      <c r="B23" s="7" t="s">
        <v>39</v>
      </c>
      <c r="C23" s="8" t="s">
        <v>3</v>
      </c>
      <c r="D23" s="7" t="s">
        <v>36</v>
      </c>
      <c r="E23" s="9" t="s">
        <v>37</v>
      </c>
    </row>
    <row r="24" spans="1:5" ht="15" x14ac:dyDescent="0.25">
      <c r="A24" s="10">
        <v>1</v>
      </c>
      <c r="B24" s="19" t="s">
        <v>21</v>
      </c>
      <c r="C24" s="20">
        <v>1</v>
      </c>
      <c r="D24" s="4">
        <v>65.209999999999994</v>
      </c>
      <c r="E24" s="4"/>
    </row>
    <row r="25" spans="1:5" ht="15" x14ac:dyDescent="0.25">
      <c r="A25" s="10">
        <v>2</v>
      </c>
      <c r="B25" s="19" t="s">
        <v>22</v>
      </c>
      <c r="C25" s="20">
        <v>2</v>
      </c>
      <c r="D25" s="4">
        <v>130.41999999999999</v>
      </c>
      <c r="E25" s="4"/>
    </row>
    <row r="26" spans="1:5" ht="15" x14ac:dyDescent="0.25">
      <c r="A26" s="10">
        <v>3</v>
      </c>
      <c r="B26" s="19" t="s">
        <v>23</v>
      </c>
      <c r="C26" s="20">
        <v>1</v>
      </c>
      <c r="D26" s="4">
        <v>65.209999999999994</v>
      </c>
      <c r="E26" s="4"/>
    </row>
    <row r="27" spans="1:5" ht="15" x14ac:dyDescent="0.25">
      <c r="A27" s="10">
        <v>4</v>
      </c>
      <c r="B27" s="12" t="s">
        <v>24</v>
      </c>
      <c r="C27" s="20">
        <v>1</v>
      </c>
      <c r="D27" s="4">
        <v>65.209999999999994</v>
      </c>
      <c r="E27" s="4"/>
    </row>
    <row r="28" spans="1:5" ht="15" x14ac:dyDescent="0.25">
      <c r="A28" s="10">
        <v>5</v>
      </c>
      <c r="B28" s="12" t="s">
        <v>25</v>
      </c>
      <c r="C28" s="20">
        <v>2</v>
      </c>
      <c r="D28" s="4">
        <v>130.41999999999999</v>
      </c>
      <c r="E28" s="4"/>
    </row>
    <row r="29" spans="1:5" ht="15" x14ac:dyDescent="0.25">
      <c r="A29" s="10">
        <v>6</v>
      </c>
      <c r="B29" s="12" t="s">
        <v>26</v>
      </c>
      <c r="C29" s="20">
        <v>1</v>
      </c>
      <c r="D29" s="4">
        <v>65.209999999999994</v>
      </c>
      <c r="E29" s="4"/>
    </row>
    <row r="30" spans="1:5" ht="15" x14ac:dyDescent="0.25">
      <c r="A30" s="10">
        <v>7</v>
      </c>
      <c r="B30" s="21" t="s">
        <v>27</v>
      </c>
      <c r="C30" s="20">
        <v>2</v>
      </c>
      <c r="D30" s="4">
        <v>130.41999999999999</v>
      </c>
      <c r="E30" s="4"/>
    </row>
    <row r="31" spans="1:5" ht="15" x14ac:dyDescent="0.25">
      <c r="A31" s="10">
        <v>8</v>
      </c>
      <c r="B31" s="11" t="s">
        <v>28</v>
      </c>
      <c r="C31" s="20">
        <v>2</v>
      </c>
      <c r="D31" s="4">
        <v>130.41999999999999</v>
      </c>
      <c r="E31" s="4"/>
    </row>
    <row r="32" spans="1:5" ht="15" x14ac:dyDescent="0.25">
      <c r="A32" s="10">
        <v>9</v>
      </c>
      <c r="B32" s="11" t="s">
        <v>29</v>
      </c>
      <c r="C32" s="22">
        <v>2</v>
      </c>
      <c r="D32" s="4">
        <v>130.41999999999999</v>
      </c>
      <c r="E32" s="4"/>
    </row>
    <row r="33" spans="1:5" ht="15" x14ac:dyDescent="0.25">
      <c r="A33" s="10">
        <v>10</v>
      </c>
      <c r="B33" s="21" t="s">
        <v>30</v>
      </c>
      <c r="C33" s="22">
        <v>1</v>
      </c>
      <c r="D33" s="4">
        <v>65.209999999999994</v>
      </c>
      <c r="E33" s="4"/>
    </row>
    <row r="34" spans="1:5" ht="15" x14ac:dyDescent="0.25">
      <c r="A34" s="10">
        <v>11</v>
      </c>
      <c r="B34" s="11" t="s">
        <v>31</v>
      </c>
      <c r="C34" s="20">
        <v>1</v>
      </c>
      <c r="D34" s="4">
        <v>65.209999999999994</v>
      </c>
      <c r="E34" s="4"/>
    </row>
    <row r="35" spans="1:5" ht="15" x14ac:dyDescent="0.25">
      <c r="A35" s="10">
        <v>12</v>
      </c>
      <c r="B35" s="11" t="s">
        <v>15</v>
      </c>
      <c r="C35" s="20">
        <v>2</v>
      </c>
      <c r="D35" s="4">
        <v>130.41999999999999</v>
      </c>
      <c r="E35" s="4"/>
    </row>
    <row r="36" spans="1:5" ht="15" x14ac:dyDescent="0.25">
      <c r="A36" s="10">
        <v>13</v>
      </c>
      <c r="B36" s="11" t="s">
        <v>19</v>
      </c>
      <c r="C36" s="20">
        <v>19</v>
      </c>
      <c r="D36" s="4">
        <v>826.02</v>
      </c>
      <c r="E36" s="4"/>
    </row>
    <row r="37" spans="1:5" ht="15" x14ac:dyDescent="0.25">
      <c r="A37" s="10">
        <v>14</v>
      </c>
      <c r="B37" s="11" t="s">
        <v>32</v>
      </c>
      <c r="C37" s="20">
        <v>1</v>
      </c>
      <c r="D37" s="4">
        <v>65.209999999999994</v>
      </c>
      <c r="E37" s="4"/>
    </row>
    <row r="38" spans="1:5" x14ac:dyDescent="0.25">
      <c r="A38" s="27" t="s">
        <v>1</v>
      </c>
      <c r="B38" s="27"/>
      <c r="C38" s="13"/>
      <c r="D38" s="14">
        <f>SUM(D24:D37)</f>
        <v>2065.0099999999998</v>
      </c>
      <c r="E38" s="14">
        <f>SUM(E24:E37)</f>
        <v>0</v>
      </c>
    </row>
    <row r="39" spans="1:5" ht="51" x14ac:dyDescent="0.25">
      <c r="A39" s="6" t="s">
        <v>0</v>
      </c>
      <c r="B39" s="7" t="s">
        <v>40</v>
      </c>
      <c r="C39" s="8" t="s">
        <v>3</v>
      </c>
      <c r="D39" s="7" t="s">
        <v>36</v>
      </c>
      <c r="E39" s="9" t="s">
        <v>37</v>
      </c>
    </row>
    <row r="40" spans="1:5" x14ac:dyDescent="0.25">
      <c r="A40" s="10">
        <v>1</v>
      </c>
      <c r="B40" s="19" t="s">
        <v>23</v>
      </c>
      <c r="C40" s="10">
        <v>1</v>
      </c>
      <c r="D40" s="4">
        <v>69.56</v>
      </c>
      <c r="E40" s="4"/>
    </row>
    <row r="41" spans="1:5" x14ac:dyDescent="0.25">
      <c r="A41" s="10">
        <v>2</v>
      </c>
      <c r="B41" s="19" t="s">
        <v>33</v>
      </c>
      <c r="C41" s="10">
        <v>1</v>
      </c>
      <c r="D41" s="4">
        <v>69.56</v>
      </c>
      <c r="E41" s="4"/>
    </row>
    <row r="42" spans="1:5" x14ac:dyDescent="0.25">
      <c r="A42" s="10">
        <v>3</v>
      </c>
      <c r="B42" s="19" t="s">
        <v>34</v>
      </c>
      <c r="C42" s="10">
        <v>2</v>
      </c>
      <c r="D42" s="4">
        <v>139.12</v>
      </c>
      <c r="E42" s="4"/>
    </row>
    <row r="43" spans="1:5" x14ac:dyDescent="0.25">
      <c r="A43" s="10">
        <v>4</v>
      </c>
      <c r="B43" s="12" t="s">
        <v>28</v>
      </c>
      <c r="C43" s="10">
        <v>5</v>
      </c>
      <c r="D43" s="4">
        <v>347.8</v>
      </c>
      <c r="E43" s="4"/>
    </row>
    <row r="44" spans="1:5" x14ac:dyDescent="0.25">
      <c r="A44" s="10">
        <v>5</v>
      </c>
      <c r="B44" s="12" t="s">
        <v>27</v>
      </c>
      <c r="C44" s="10">
        <v>5</v>
      </c>
      <c r="D44" s="4">
        <v>347.8</v>
      </c>
      <c r="E44" s="4"/>
    </row>
    <row r="45" spans="1:5" x14ac:dyDescent="0.25">
      <c r="A45" s="10">
        <v>6</v>
      </c>
      <c r="B45" s="12" t="s">
        <v>26</v>
      </c>
      <c r="C45" s="10">
        <v>1</v>
      </c>
      <c r="D45" s="4">
        <v>69.239999999999995</v>
      </c>
      <c r="E45" s="4"/>
    </row>
    <row r="46" spans="1:5" x14ac:dyDescent="0.25">
      <c r="A46" s="10">
        <v>7</v>
      </c>
      <c r="B46" s="12" t="s">
        <v>19</v>
      </c>
      <c r="C46" s="10">
        <v>10</v>
      </c>
      <c r="D46" s="4">
        <v>521.70000000000005</v>
      </c>
      <c r="E46" s="4"/>
    </row>
    <row r="47" spans="1:5" s="5" customFormat="1" x14ac:dyDescent="0.25">
      <c r="A47" s="17">
        <v>8</v>
      </c>
      <c r="B47" s="12" t="s">
        <v>41</v>
      </c>
      <c r="C47" s="17">
        <v>8</v>
      </c>
      <c r="D47" s="4">
        <v>556.30999999999995</v>
      </c>
      <c r="E47" s="4"/>
    </row>
    <row r="48" spans="1:5" x14ac:dyDescent="0.25">
      <c r="A48" s="24" t="s">
        <v>1</v>
      </c>
      <c r="B48" s="25"/>
      <c r="C48" s="26"/>
      <c r="D48" s="14">
        <f>SUM(D40:D47)</f>
        <v>2121.09</v>
      </c>
      <c r="E48" s="14">
        <f>SUM(E40:E47)</f>
        <v>0</v>
      </c>
    </row>
    <row r="49" spans="1:5" x14ac:dyDescent="0.25">
      <c r="A49" s="24" t="s">
        <v>35</v>
      </c>
      <c r="B49" s="25"/>
      <c r="C49" s="26"/>
      <c r="D49" s="14">
        <f>D48+D38+D22+D11</f>
        <v>19532</v>
      </c>
      <c r="E49" s="14">
        <f>E48+E38+E22+E11</f>
        <v>0</v>
      </c>
    </row>
  </sheetData>
  <mergeCells count="6">
    <mergeCell ref="A1:E1"/>
    <mergeCell ref="A49:C49"/>
    <mergeCell ref="A48:C48"/>
    <mergeCell ref="A11:B11"/>
    <mergeCell ref="A22:B22"/>
    <mergeCell ref="A38:B38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ნაერთი</vt:lpstr>
      <vt:lpstr>ნაერთი!Print_Area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sophio bregvadze</cp:lastModifiedBy>
  <cp:lastPrinted>2023-11-13T12:47:06Z</cp:lastPrinted>
  <dcterms:created xsi:type="dcterms:W3CDTF">2019-10-01T09:44:29Z</dcterms:created>
  <dcterms:modified xsi:type="dcterms:W3CDTF">2023-11-28T13:20:17Z</dcterms:modified>
</cp:coreProperties>
</file>