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definedNames>
    <definedName name="_xlnm._FilterDatabase" localSheetId="0" hidden="1">Sheet1!$A$2:$H$6</definedName>
    <definedName name="_xlnm.Print_Area" localSheetId="0">Sheet1!$A$1:$H$15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7" i="1"/>
  <c r="G5" i="1" l="1"/>
  <c r="G4" i="1" l="1"/>
  <c r="G6" i="1" l="1"/>
</calcChain>
</file>

<file path=xl/sharedStrings.xml><?xml version="1.0" encoding="utf-8"?>
<sst xmlns="http://schemas.openxmlformats.org/spreadsheetml/2006/main" count="19" uniqueCount="18">
  <si>
    <t>№</t>
  </si>
  <si>
    <t>რაოდენობა</t>
  </si>
  <si>
    <t>მოწოდების ვადა და საგარანტიო პირობები</t>
  </si>
  <si>
    <t>მთლიანი ღირებულება</t>
  </si>
  <si>
    <t>შესყიდვის ობიექტის ტექნიკური მახასიათებლები</t>
  </si>
  <si>
    <t xml:space="preserve">დანართი N1 - ფასების ცხრილი </t>
  </si>
  <si>
    <t>შესყიდვის ობიექტის დასახელება/ ესკიზი</t>
  </si>
  <si>
    <t xml:space="preserve">ინფორმაცია შესყიდვის ობიექტის წარმოშობის ქვეყნის და მწარმოებელი კომპანიის შესახებ
</t>
  </si>
  <si>
    <t>ერთეულის ღირებულება (ლარი)</t>
  </si>
  <si>
    <t xml:space="preserve">მთლიანი ღირებულება (ლარი) </t>
  </si>
  <si>
    <r>
      <t xml:space="preserve">სამზარეულო   (თანმდევი მომსახურებით -მონტაჟით)
(ზომა: 150*90*60; 150*90*35)
</t>
    </r>
    <r>
      <rPr>
        <b/>
        <sz val="12"/>
        <color rgb="FFFF0000"/>
        <rFont val="Calibri Light"/>
        <family val="2"/>
        <scheme val="major"/>
      </rPr>
      <t>ესკიზი N1</t>
    </r>
  </si>
  <si>
    <r>
      <t>1. კორპუსი ლამინირებული ფილა სისქ. 18 მმ
2. უჯრები ტელესკოპურ მექანიზმზე (ნელი დახურვით); 
3. ნიჟარა უჟანგავი ფოლადის (სისქით 2 მმ) ოთხკუთხედი;    
4. შემრევი (ძირითადი მასალა-თითბერი);                      
5. რეგულირებადი ფეხები;                           
6. ჭურჭლის საშრობი ჩასამონტაჟებელი;                            
7. ზედაპირი ლამინირებული ფილა (კუთხოვანი წინა წიბოთი) 36-38 მმ;     
8</t>
    </r>
    <r>
      <rPr>
        <sz val="11"/>
        <rFont val="Calibri Light"/>
        <family val="2"/>
        <scheme val="major"/>
      </rPr>
      <t>. ალუმინის სახელურები;
9</t>
    </r>
    <r>
      <rPr>
        <sz val="11"/>
        <color theme="1"/>
        <rFont val="Calibri Light"/>
        <family val="2"/>
        <scheme val="major"/>
      </rPr>
      <t>. მეტალის პლინტუსი;               
10. პვს-ს კრომკა 2 მმ დამუშავდეს, დაიფრეზოს.</t>
    </r>
  </si>
  <si>
    <r>
      <t xml:space="preserve">სამზარეულო   (თანმდევი მომსახურებით -მონტაჟით)
(ზომა: 245*90*60; 240*90*35)
</t>
    </r>
    <r>
      <rPr>
        <b/>
        <sz val="12"/>
        <color rgb="FFFF0000"/>
        <rFont val="Calibri Light"/>
        <family val="2"/>
        <scheme val="major"/>
      </rPr>
      <t>ესკიზი N2</t>
    </r>
  </si>
  <si>
    <r>
      <t>1. კორპუსი ლამინირებული ფილა სისქ. 18 მმ
2. უჯრები ტელესკოპურ მექანიზმზე (ნელი დახურვით); 
3. რეგულირებადი ფეხები;                           
4. ზედაპირი ლამინირებული ფილა (კუთხოვანი წინა წიბოთი) 36-38 მმ;     
5</t>
    </r>
    <r>
      <rPr>
        <sz val="11"/>
        <rFont val="Calibri Light"/>
        <family val="2"/>
        <scheme val="major"/>
      </rPr>
      <t>. ალუმინის სახელურები;
6</t>
    </r>
    <r>
      <rPr>
        <sz val="11"/>
        <color theme="1"/>
        <rFont val="Calibri Light"/>
        <family val="2"/>
        <scheme val="major"/>
      </rPr>
      <t>. მეტალის პლინტუსი;               
7. პვს-ს კრომკა 2 მმ დამუშავდეს, დაიფრეზოს.</t>
    </r>
  </si>
  <si>
    <r>
      <t xml:space="preserve">სამზარეულო   (თანმდევი მომსახურებით -მონტაჟით)
(ზომა: 200*90*60; 110*90*60)
</t>
    </r>
    <r>
      <rPr>
        <b/>
        <sz val="12"/>
        <color rgb="FFFF0000"/>
        <rFont val="Calibri Light"/>
        <family val="2"/>
        <scheme val="major"/>
      </rPr>
      <t>ესკიზი N3</t>
    </r>
  </si>
  <si>
    <r>
      <t xml:space="preserve">სასადილო  მაგიდა
(ზომა: 90*90*74.2 სმ)
</t>
    </r>
    <r>
      <rPr>
        <b/>
        <sz val="12"/>
        <color rgb="FFFF0000"/>
        <rFont val="Calibri Light"/>
        <family val="2"/>
        <scheme val="major"/>
      </rPr>
      <t>ესკიზი N4</t>
    </r>
  </si>
  <si>
    <t>1. მაგიდის ზედაპირი ლამინირებული "მდფ"-ს ფილა 36 მმ, ორმაგი (ფეხი, ფაქტურა შეთანხმდეს დამკვეთთან);               
2.მაგიდის ფეხი: ცენტრალური დგარი ფოლადი მილი დ=40მმ (1 ც) პერიმეტრის ღეროები ფოლადი მილი; დ=12მმ (8 ც);            
3. მაგიდის ფეხის ძირი: ფოლადის ფურცელი სისქ, 8მმ                                                          
4. მდფ-ის ფილას  გაუკეთდეს პლასტმასის კრომკა 2 მმ, წიბოები დამუშავდეს, დაიფრეზოს;                                                                                                                                                                                                            5. ლითონის ელემენტები შეიღებოს ელ. სტატიკური მეთოდით</t>
  </si>
  <si>
    <r>
      <t xml:space="preserve">ავეჯის მიწოდება (თანმდევი მომსახურებით - მონტაჟით)  უნდა განხორციელდეს ხელშეკრულების გაფორმებიდან </t>
    </r>
    <r>
      <rPr>
        <b/>
        <sz val="11"/>
        <color rgb="FFFF0000"/>
        <rFont val="Calibri Light"/>
        <family val="2"/>
        <scheme val="major"/>
      </rPr>
      <t>------(------) სამუშაო დღეში</t>
    </r>
    <r>
      <rPr>
        <sz val="11"/>
        <color theme="1"/>
        <rFont val="Calibri Light"/>
        <family val="2"/>
        <scheme val="major"/>
      </rPr>
      <t xml:space="preserve">
მოწოდებულ „საქონელზე“ სწორი ექსპლუატაციის პირობებში მიღება-ჩაბარების აქტის გაფორმებიდან გარანტია უნდა ვრცელდებოდეს ------- (----) წელი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</si>
</sst>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93A8"/>
      <color rgb="FFD157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view="pageBreakPreview" zoomScale="90" zoomScaleNormal="70" zoomScaleSheetLayoutView="90" workbookViewId="0">
      <pane ySplit="1" topLeftCell="A2" activePane="bottomLeft" state="frozen"/>
      <selection activeCell="A2" sqref="A2"/>
      <selection pane="bottomLeft" activeCell="A5" sqref="A5:XFD5"/>
    </sheetView>
  </sheetViews>
  <sheetFormatPr defaultColWidth="9.140625" defaultRowHeight="15" x14ac:dyDescent="0.25"/>
  <cols>
    <col min="1" max="1" width="6.7109375" style="1" customWidth="1"/>
    <col min="2" max="2" width="27.5703125" style="12" customWidth="1"/>
    <col min="3" max="3" width="68.28515625" style="12" customWidth="1"/>
    <col min="4" max="4" width="26" style="12" customWidth="1"/>
    <col min="5" max="5" width="16.85546875" style="12" customWidth="1"/>
    <col min="6" max="6" width="16.7109375" style="12" customWidth="1"/>
    <col min="7" max="7" width="17.28515625" style="12" customWidth="1"/>
    <col min="8" max="8" width="23.7109375" style="1" customWidth="1"/>
    <col min="9" max="16384" width="9.140625" style="1"/>
  </cols>
  <sheetData>
    <row r="1" spans="1:8" ht="25.5" customHeight="1" x14ac:dyDescent="0.25">
      <c r="A1" s="14" t="s">
        <v>5</v>
      </c>
      <c r="B1" s="14"/>
      <c r="C1" s="14"/>
      <c r="D1" s="14"/>
      <c r="E1" s="14"/>
      <c r="F1" s="14"/>
      <c r="G1" s="14"/>
      <c r="H1" s="14"/>
    </row>
    <row r="2" spans="1:8" s="4" customFormat="1" ht="114.75" customHeight="1" x14ac:dyDescent="0.25">
      <c r="A2" s="2" t="s">
        <v>0</v>
      </c>
      <c r="B2" s="2" t="s">
        <v>6</v>
      </c>
      <c r="C2" s="3" t="s">
        <v>4</v>
      </c>
      <c r="D2" s="2" t="s">
        <v>7</v>
      </c>
      <c r="E2" s="3" t="s">
        <v>1</v>
      </c>
      <c r="F2" s="2" t="s">
        <v>8</v>
      </c>
      <c r="G2" s="2" t="s">
        <v>9</v>
      </c>
      <c r="H2" s="2" t="s">
        <v>2</v>
      </c>
    </row>
    <row r="3" spans="1:8" s="8" customFormat="1" ht="177.75" customHeight="1" x14ac:dyDescent="0.25">
      <c r="A3" s="5">
        <v>1</v>
      </c>
      <c r="B3" s="6" t="s">
        <v>10</v>
      </c>
      <c r="C3" s="7" t="s">
        <v>11</v>
      </c>
      <c r="D3" s="7"/>
      <c r="E3" s="5">
        <v>1</v>
      </c>
      <c r="F3" s="5"/>
      <c r="G3" s="5">
        <f>F3*E3</f>
        <v>0</v>
      </c>
      <c r="H3" s="13" t="s">
        <v>17</v>
      </c>
    </row>
    <row r="4" spans="1:8" s="8" customFormat="1" ht="120" customHeight="1" x14ac:dyDescent="0.25">
      <c r="A4" s="5">
        <v>2</v>
      </c>
      <c r="B4" s="6" t="s">
        <v>12</v>
      </c>
      <c r="C4" s="7" t="s">
        <v>13</v>
      </c>
      <c r="D4" s="7"/>
      <c r="E4" s="5">
        <v>1</v>
      </c>
      <c r="F4" s="5"/>
      <c r="G4" s="5">
        <f t="shared" ref="G4:G6" si="0">F4*E4</f>
        <v>0</v>
      </c>
      <c r="H4" s="13"/>
    </row>
    <row r="5" spans="1:8" s="8" customFormat="1" ht="121.5" customHeight="1" x14ac:dyDescent="0.25">
      <c r="A5" s="5">
        <v>3</v>
      </c>
      <c r="B5" s="6" t="s">
        <v>14</v>
      </c>
      <c r="C5" s="7" t="s">
        <v>13</v>
      </c>
      <c r="D5" s="7"/>
      <c r="E5" s="5">
        <v>1</v>
      </c>
      <c r="F5" s="5"/>
      <c r="G5" s="5">
        <f t="shared" ref="G5" si="1">F5*E5</f>
        <v>0</v>
      </c>
      <c r="H5" s="13"/>
    </row>
    <row r="6" spans="1:8" ht="132" customHeight="1" x14ac:dyDescent="0.25">
      <c r="A6" s="5">
        <v>4</v>
      </c>
      <c r="B6" s="6" t="s">
        <v>15</v>
      </c>
      <c r="C6" s="9" t="s">
        <v>16</v>
      </c>
      <c r="D6" s="9"/>
      <c r="E6" s="5">
        <v>10</v>
      </c>
      <c r="F6" s="5"/>
      <c r="G6" s="5">
        <f t="shared" si="0"/>
        <v>0</v>
      </c>
      <c r="H6" s="13"/>
    </row>
    <row r="7" spans="1:8" ht="30" x14ac:dyDescent="0.25">
      <c r="A7" s="15"/>
      <c r="B7" s="16"/>
      <c r="C7" s="16"/>
      <c r="D7" s="16"/>
      <c r="E7" s="17"/>
      <c r="F7" s="6" t="s">
        <v>3</v>
      </c>
      <c r="G7" s="10">
        <f>SUM(G3:G6)</f>
        <v>0</v>
      </c>
      <c r="H7" s="11"/>
    </row>
  </sheetData>
  <mergeCells count="3">
    <mergeCell ref="H3:H6"/>
    <mergeCell ref="A1:H1"/>
    <mergeCell ref="A7:E7"/>
  </mergeCells>
  <conditionalFormatting sqref="B3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">
      <colorScale>
        <cfvo type="min"/>
        <cfvo type="max"/>
        <color rgb="FF63BE7B"/>
        <color rgb="FFFFEF9C"/>
      </colorScale>
    </cfRule>
  </conditionalFormatting>
  <conditionalFormatting sqref="B6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">
      <colorScale>
        <cfvo type="min"/>
        <cfvo type="max"/>
        <color rgb="FF63BE7B"/>
        <color rgb="FFFFEF9C"/>
      </colorScale>
    </cfRule>
  </conditionalFormatting>
  <conditionalFormatting sqref="B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max"/>
        <color rgb="FF63BE7B"/>
        <color rgb="FFFFEF9C"/>
      </colorScale>
    </cfRule>
  </conditionalFormatting>
  <conditionalFormatting sqref="E2:G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63BE7B"/>
        <color rgb="FFFFEF9C"/>
      </colorScale>
    </cfRule>
  </conditionalFormatting>
  <conditionalFormatting sqref="B2:C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63BE7B"/>
        <color rgb="FFFFEF9C"/>
      </colorScale>
    </cfRule>
  </conditionalFormatting>
  <conditionalFormatting sqref="D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63BE7B"/>
        <color rgb="FFFFEF9C"/>
      </colorScale>
    </cfRule>
  </conditionalFormatting>
  <conditionalFormatting sqref="H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B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63BE7B"/>
        <color rgb="FFFFEF9C"/>
      </colorScale>
    </cfRule>
  </conditionalFormatting>
  <printOptions verticalCentered="1"/>
  <pageMargins left="0" right="0" top="0" bottom="0" header="0.118110236220472" footer="7.8740157480315001E-2"/>
  <pageSetup paperSize="9" scale="70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2023-08-08T14:24:26Z</dcterms:modified>
</cp:coreProperties>
</file>