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3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7" i="1" l="1"/>
  <c r="D13" i="1"/>
  <c r="D11" i="1"/>
  <c r="D10" i="1"/>
</calcChain>
</file>

<file path=xl/sharedStrings.xml><?xml version="1.0" encoding="utf-8"?>
<sst xmlns="http://schemas.openxmlformats.org/spreadsheetml/2006/main" count="51" uniqueCount="35">
  <si>
    <t xml:space="preserve"> ხარჯთაღრიცხვა </t>
  </si>
  <si>
    <t>№</t>
  </si>
  <si>
    <t>სამუშაოებისა და დანახარჯების დასახელება</t>
  </si>
  <si>
    <t>საზომი      ერთეული</t>
  </si>
  <si>
    <t>რაოდენობა</t>
  </si>
  <si>
    <t>ღირებულება (ლარი)</t>
  </si>
  <si>
    <t>ხელფასი</t>
  </si>
  <si>
    <t>მასალები</t>
  </si>
  <si>
    <t>ტრანსპორტი</t>
  </si>
  <si>
    <t xml:space="preserve"> ჯამი</t>
  </si>
  <si>
    <t>ერთეული</t>
  </si>
  <si>
    <t>სულ</t>
  </si>
  <si>
    <t>ბეტონის საფარის მოხსნა 20,0მ*1,0მ*0,30მ</t>
  </si>
  <si>
    <t>გ/მ</t>
  </si>
  <si>
    <t>ქვიშის საფენის მოწყობა, სისქით 10სმ(0,2*0,3*1350)</t>
  </si>
  <si>
    <r>
      <t>მ</t>
    </r>
    <r>
      <rPr>
        <vertAlign val="superscript"/>
        <sz val="10"/>
        <rFont val="Sylfaen"/>
        <family val="1"/>
      </rPr>
      <t>3</t>
    </r>
  </si>
  <si>
    <t>პლასტმასის მილის 15ატმ, დ-140 მმ. მოწყობა</t>
  </si>
  <si>
    <t>მილების არსებულ ქსელში შეჭრა</t>
  </si>
  <si>
    <t xml:space="preserve">ადგილი </t>
  </si>
  <si>
    <t>ურდულის მოწყობა დ-140</t>
  </si>
  <si>
    <t>ცალი</t>
  </si>
  <si>
    <t>გრუნტის უკუჩაყრა ექსკავატორით (0,3*0,3*1350)</t>
  </si>
  <si>
    <t>პირდაპირი ხარჯების ჯამი</t>
  </si>
  <si>
    <t>სატრანსპორტო ხარჯები შიდა გადაზიდვებზე მასალიდან</t>
  </si>
  <si>
    <t>ჯამი</t>
  </si>
  <si>
    <t xml:space="preserve">ზედნადები ხარჯები </t>
  </si>
  <si>
    <t xml:space="preserve">გეგმიური დაგროვება </t>
  </si>
  <si>
    <t>დაგროვებითი საპენსიო გადასახადი</t>
  </si>
  <si>
    <t>გაუთვალისწინებელი ხარჯები</t>
  </si>
  <si>
    <t>დ.ღ.გ.</t>
  </si>
  <si>
    <t>სულ ჯამი</t>
  </si>
  <si>
    <t>წყლის ავზიდან დას.საბერიომდე გამანაწილებელი (გამწოვი) წყლის ქსელის რეაბილიტაციის</t>
  </si>
  <si>
    <t>%</t>
  </si>
  <si>
    <t>წყალსადენის შიდა  ქსელის  მოწყობის ადგილზე არსებული მილსადენის  დემონტაჟი, დატვირთვა და ენგურჰესში  სახით ჩაბარება</t>
  </si>
  <si>
    <t xml:space="preserve">წყალსადენის შიდა  ქსელის  მოწყობის ადგილზე მიწის ამოღება  (0.3X0.5X1350)  ექსკავატორით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</si>
</sst>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0\ _₽_-;\-* #,##0.00\ _₽_-;_-* &quot;-&quot;??\ _₽_-;_-@_-"/>
    <numFmt numFmtId="166" formatCode="0.0%"/>
  </numFmts>
  <fonts count="9" x14ac:knownFonts="1">
    <font>
      <sz val="11"/>
      <color theme="1"/>
      <name val="Calibri"/>
      <family val="2"/>
      <charset val="1"/>
      <scheme val="minor"/>
    </font>
    <font>
      <sz val="10"/>
      <name val="Arial Cyr"/>
      <charset val="204"/>
    </font>
    <font>
      <sz val="10"/>
      <name val="Sylfaen"/>
      <family val="1"/>
    </font>
    <font>
      <sz val="11"/>
      <name val="Calibri"/>
      <family val="2"/>
      <charset val="204"/>
      <scheme val="minor"/>
    </font>
    <font>
      <vertAlign val="superscript"/>
      <sz val="10"/>
      <name val="Sylfaen"/>
      <family val="1"/>
    </font>
    <font>
      <i/>
      <sz val="8"/>
      <name val="Sylfaen"/>
      <family val="1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1"/>
      <scheme val="minor"/>
    </font>
    <font>
      <sz val="11"/>
      <name val="Sylfae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Alignment="1">
      <alignment vertical="center" wrapText="1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wrapText="1"/>
    </xf>
    <xf numFmtId="0" fontId="1" fillId="0" borderId="0" xfId="1" applyFont="1" applyAlignment="1">
      <alignment wrapText="1"/>
    </xf>
    <xf numFmtId="0" fontId="3" fillId="0" borderId="0" xfId="0" applyFont="1" applyAlignment="1">
      <alignment wrapText="1"/>
    </xf>
    <xf numFmtId="165" fontId="3" fillId="0" borderId="0" xfId="0" applyNumberFormat="1" applyFont="1" applyAlignment="1">
      <alignment wrapText="1"/>
    </xf>
    <xf numFmtId="2" fontId="3" fillId="0" borderId="0" xfId="0" applyNumberFormat="1" applyFont="1" applyAlignment="1">
      <alignment wrapText="1"/>
    </xf>
    <xf numFmtId="0" fontId="2" fillId="0" borderId="4" xfId="1" applyFont="1" applyFill="1" applyBorder="1" applyAlignment="1">
      <alignment horizontal="center" vertical="center" wrapText="1"/>
    </xf>
    <xf numFmtId="2" fontId="2" fillId="0" borderId="4" xfId="1" applyNumberFormat="1" applyFont="1" applyFill="1" applyBorder="1" applyAlignment="1">
      <alignment horizontal="center" vertical="center" wrapText="1"/>
    </xf>
    <xf numFmtId="0" fontId="0" fillId="0" borderId="0" xfId="0" applyFont="1"/>
    <xf numFmtId="2" fontId="2" fillId="0" borderId="0" xfId="1" applyNumberFormat="1" applyFont="1" applyFill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vertical="center" wrapText="1"/>
    </xf>
    <xf numFmtId="0" fontId="2" fillId="0" borderId="4" xfId="1" applyFont="1" applyFill="1" applyBorder="1" applyAlignment="1">
      <alignment horizontal="left" vertical="center" wrapText="1"/>
    </xf>
    <xf numFmtId="164" fontId="2" fillId="0" borderId="4" xfId="2" applyFont="1" applyFill="1" applyBorder="1" applyAlignment="1">
      <alignment horizontal="center" vertical="center" wrapText="1"/>
    </xf>
    <xf numFmtId="2" fontId="2" fillId="0" borderId="4" xfId="2" applyNumberFormat="1" applyFont="1" applyFill="1" applyBorder="1" applyAlignment="1">
      <alignment horizontal="center" vertical="center" wrapText="1"/>
    </xf>
    <xf numFmtId="166" fontId="2" fillId="0" borderId="4" xfId="1" applyNumberFormat="1" applyFont="1" applyFill="1" applyBorder="1" applyAlignment="1">
      <alignment horizontal="center" vertical="center" wrapText="1"/>
    </xf>
    <xf numFmtId="9" fontId="2" fillId="0" borderId="4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 vertical="center" wrapText="1"/>
    </xf>
    <xf numFmtId="0" fontId="2" fillId="0" borderId="4" xfId="1" applyFont="1" applyFill="1" applyBorder="1" applyAlignment="1">
      <alignment horizontal="center" vertical="center" textRotation="90" wrapText="1"/>
    </xf>
    <xf numFmtId="2" fontId="2" fillId="0" borderId="4" xfId="1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wrapText="1"/>
    </xf>
    <xf numFmtId="1" fontId="5" fillId="0" borderId="4" xfId="1" applyNumberFormat="1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0" xfId="1" applyFont="1" applyFill="1" applyBorder="1" applyAlignment="1">
      <alignment horizontal="center" wrapText="1"/>
    </xf>
    <xf numFmtId="0" fontId="7" fillId="0" borderId="0" xfId="0" applyFont="1"/>
    <xf numFmtId="0" fontId="0" fillId="0" borderId="0" xfId="0" applyFont="1" applyAlignment="1">
      <alignment vertical="center"/>
    </xf>
    <xf numFmtId="0" fontId="5" fillId="0" borderId="4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</cellXfs>
  <cellStyles count="3">
    <cellStyle name="Normal" xfId="0" builtinId="0"/>
    <cellStyle name="Обычный 3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L8" sqref="L8"/>
    </sheetView>
  </sheetViews>
  <sheetFormatPr defaultRowHeight="15" x14ac:dyDescent="0.25"/>
  <cols>
    <col min="1" max="1" width="5.140625" style="12" customWidth="1"/>
    <col min="2" max="2" width="55.85546875" style="32" customWidth="1"/>
    <col min="3" max="3" width="8.85546875" style="12" customWidth="1"/>
    <col min="4" max="4" width="8.7109375" style="12" customWidth="1"/>
    <col min="5" max="5" width="9.85546875" style="12" customWidth="1"/>
    <col min="6" max="6" width="9.42578125" style="12" customWidth="1"/>
    <col min="7" max="7" width="10.28515625" style="12" customWidth="1"/>
    <col min="8" max="8" width="10" style="12" customWidth="1"/>
    <col min="9" max="9" width="6.85546875" style="12" customWidth="1"/>
    <col min="10" max="10" width="7.28515625" style="12" customWidth="1"/>
    <col min="11" max="11" width="11" style="12" customWidth="1"/>
    <col min="12" max="16384" width="9.140625" style="12"/>
  </cols>
  <sheetData>
    <row r="1" spans="1:13" ht="10.5" customHeight="1" x14ac:dyDescent="0.25"/>
    <row r="2" spans="1:13" ht="16.5" x14ac:dyDescent="0.25">
      <c r="A2" s="34" t="s">
        <v>31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6.5" x14ac:dyDescent="0.25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ht="15.75" x14ac:dyDescent="0.3">
      <c r="A4" s="24"/>
      <c r="B4" s="24"/>
      <c r="C4" s="24"/>
      <c r="D4" s="1"/>
      <c r="E4" s="2"/>
      <c r="F4" s="2"/>
      <c r="G4" s="2"/>
      <c r="H4" s="2"/>
      <c r="I4" s="3"/>
      <c r="J4" s="13"/>
      <c r="K4" s="4"/>
      <c r="L4" s="5"/>
      <c r="M4" s="6"/>
    </row>
    <row r="5" spans="1:13" x14ac:dyDescent="0.25">
      <c r="A5" s="23" t="s">
        <v>1</v>
      </c>
      <c r="B5" s="23" t="s">
        <v>2</v>
      </c>
      <c r="C5" s="25" t="s">
        <v>3</v>
      </c>
      <c r="D5" s="25" t="s">
        <v>4</v>
      </c>
      <c r="E5" s="23" t="s">
        <v>5</v>
      </c>
      <c r="F5" s="23"/>
      <c r="G5" s="23"/>
      <c r="H5" s="23"/>
      <c r="I5" s="23"/>
      <c r="J5" s="23"/>
      <c r="K5" s="17"/>
      <c r="L5" s="7"/>
      <c r="M5" s="7"/>
    </row>
    <row r="6" spans="1:13" x14ac:dyDescent="0.25">
      <c r="A6" s="23"/>
      <c r="B6" s="23"/>
      <c r="C6" s="25"/>
      <c r="D6" s="25"/>
      <c r="E6" s="23" t="s">
        <v>6</v>
      </c>
      <c r="F6" s="23"/>
      <c r="G6" s="23" t="s">
        <v>7</v>
      </c>
      <c r="H6" s="23"/>
      <c r="I6" s="23" t="s">
        <v>8</v>
      </c>
      <c r="J6" s="23"/>
      <c r="K6" s="26" t="s">
        <v>9</v>
      </c>
      <c r="L6" s="7"/>
      <c r="M6" s="7"/>
    </row>
    <row r="7" spans="1:13" x14ac:dyDescent="0.25">
      <c r="A7" s="23"/>
      <c r="B7" s="23"/>
      <c r="C7" s="25"/>
      <c r="D7" s="25"/>
      <c r="E7" s="25" t="s">
        <v>10</v>
      </c>
      <c r="F7" s="23" t="s">
        <v>11</v>
      </c>
      <c r="G7" s="25" t="s">
        <v>10</v>
      </c>
      <c r="H7" s="23" t="s">
        <v>11</v>
      </c>
      <c r="I7" s="25" t="s">
        <v>10</v>
      </c>
      <c r="J7" s="23" t="s">
        <v>11</v>
      </c>
      <c r="K7" s="26"/>
      <c r="L7" s="7"/>
      <c r="M7" s="7"/>
    </row>
    <row r="8" spans="1:13" ht="39" customHeight="1" x14ac:dyDescent="0.25">
      <c r="A8" s="23"/>
      <c r="B8" s="23"/>
      <c r="C8" s="25"/>
      <c r="D8" s="25"/>
      <c r="E8" s="25"/>
      <c r="F8" s="23"/>
      <c r="G8" s="25"/>
      <c r="H8" s="23"/>
      <c r="I8" s="25"/>
      <c r="J8" s="23"/>
      <c r="K8" s="26"/>
      <c r="L8" s="7"/>
      <c r="M8" s="7"/>
    </row>
    <row r="9" spans="1:13" s="31" customFormat="1" ht="12" x14ac:dyDescent="0.25">
      <c r="A9" s="27">
        <v>1</v>
      </c>
      <c r="B9" s="33">
        <v>2</v>
      </c>
      <c r="C9" s="27">
        <v>3</v>
      </c>
      <c r="D9" s="27">
        <v>4</v>
      </c>
      <c r="E9" s="27">
        <v>5</v>
      </c>
      <c r="F9" s="27">
        <v>6</v>
      </c>
      <c r="G9" s="27">
        <v>7</v>
      </c>
      <c r="H9" s="27">
        <v>8</v>
      </c>
      <c r="I9" s="27">
        <v>9</v>
      </c>
      <c r="J9" s="27">
        <v>10</v>
      </c>
      <c r="K9" s="28">
        <v>11</v>
      </c>
      <c r="L9" s="29"/>
      <c r="M9" s="30"/>
    </row>
    <row r="10" spans="1:13" ht="33.75" customHeight="1" x14ac:dyDescent="0.25">
      <c r="A10" s="10">
        <v>1</v>
      </c>
      <c r="B10" s="18" t="s">
        <v>34</v>
      </c>
      <c r="C10" s="10" t="s">
        <v>15</v>
      </c>
      <c r="D10" s="11">
        <f>0.5*0.3*1350</f>
        <v>202.5</v>
      </c>
      <c r="E10" s="19"/>
      <c r="F10" s="20"/>
      <c r="G10" s="19"/>
      <c r="H10" s="19"/>
      <c r="I10" s="10"/>
      <c r="J10" s="11"/>
      <c r="K10" s="11"/>
      <c r="L10" s="8"/>
      <c r="M10" s="7"/>
    </row>
    <row r="11" spans="1:13" ht="16.5" x14ac:dyDescent="0.25">
      <c r="A11" s="10"/>
      <c r="B11" s="18" t="s">
        <v>12</v>
      </c>
      <c r="C11" s="10" t="s">
        <v>15</v>
      </c>
      <c r="D11" s="11">
        <f>20*0.3</f>
        <v>6</v>
      </c>
      <c r="E11" s="19"/>
      <c r="F11" s="20"/>
      <c r="G11" s="19"/>
      <c r="H11" s="19"/>
      <c r="I11" s="10"/>
      <c r="J11" s="11"/>
      <c r="K11" s="11"/>
      <c r="L11" s="8"/>
      <c r="M11" s="7"/>
    </row>
    <row r="12" spans="1:13" ht="45" customHeight="1" x14ac:dyDescent="0.25">
      <c r="A12" s="10">
        <v>2</v>
      </c>
      <c r="B12" s="18" t="s">
        <v>33</v>
      </c>
      <c r="C12" s="10" t="s">
        <v>13</v>
      </c>
      <c r="D12" s="11">
        <v>1350</v>
      </c>
      <c r="E12" s="19"/>
      <c r="F12" s="20"/>
      <c r="G12" s="19"/>
      <c r="H12" s="19"/>
      <c r="I12" s="11"/>
      <c r="J12" s="11"/>
      <c r="K12" s="11"/>
      <c r="L12" s="8"/>
      <c r="M12" s="9"/>
    </row>
    <row r="13" spans="1:13" ht="16.5" x14ac:dyDescent="0.25">
      <c r="A13" s="10">
        <v>3</v>
      </c>
      <c r="B13" s="18" t="s">
        <v>14</v>
      </c>
      <c r="C13" s="10" t="s">
        <v>15</v>
      </c>
      <c r="D13" s="11">
        <f>1150*0.1</f>
        <v>115</v>
      </c>
      <c r="E13" s="19"/>
      <c r="F13" s="20"/>
      <c r="G13" s="19"/>
      <c r="H13" s="20"/>
      <c r="I13" s="11"/>
      <c r="J13" s="11"/>
      <c r="K13" s="11"/>
      <c r="L13" s="8"/>
      <c r="M13" s="9"/>
    </row>
    <row r="14" spans="1:13" x14ac:dyDescent="0.25">
      <c r="A14" s="10">
        <v>4</v>
      </c>
      <c r="B14" s="18" t="s">
        <v>16</v>
      </c>
      <c r="C14" s="10" t="s">
        <v>13</v>
      </c>
      <c r="D14" s="11">
        <v>1350</v>
      </c>
      <c r="E14" s="10"/>
      <c r="F14" s="11"/>
      <c r="G14" s="10"/>
      <c r="H14" s="11"/>
      <c r="I14" s="17"/>
      <c r="J14" s="17"/>
      <c r="K14" s="11"/>
      <c r="L14" s="8"/>
      <c r="M14" s="7"/>
    </row>
    <row r="15" spans="1:13" x14ac:dyDescent="0.25">
      <c r="A15" s="10">
        <v>5</v>
      </c>
      <c r="B15" s="18" t="s">
        <v>17</v>
      </c>
      <c r="C15" s="10" t="s">
        <v>18</v>
      </c>
      <c r="D15" s="11">
        <v>2</v>
      </c>
      <c r="E15" s="19"/>
      <c r="F15" s="20"/>
      <c r="G15" s="19"/>
      <c r="H15" s="20"/>
      <c r="I15" s="10"/>
      <c r="J15" s="11"/>
      <c r="K15" s="11"/>
      <c r="L15" s="8"/>
      <c r="M15" s="8"/>
    </row>
    <row r="16" spans="1:13" x14ac:dyDescent="0.25">
      <c r="A16" s="10">
        <v>6</v>
      </c>
      <c r="B16" s="18" t="s">
        <v>19</v>
      </c>
      <c r="C16" s="10" t="s">
        <v>20</v>
      </c>
      <c r="D16" s="11">
        <v>2</v>
      </c>
      <c r="E16" s="19"/>
      <c r="F16" s="20"/>
      <c r="G16" s="11"/>
      <c r="H16" s="11"/>
      <c r="I16" s="19"/>
      <c r="J16" s="19"/>
      <c r="K16" s="11"/>
      <c r="L16" s="8"/>
      <c r="M16" s="8"/>
    </row>
    <row r="17" spans="1:13" ht="16.5" x14ac:dyDescent="0.25">
      <c r="A17" s="10">
        <v>7</v>
      </c>
      <c r="B17" s="18" t="s">
        <v>21</v>
      </c>
      <c r="C17" s="10" t="s">
        <v>15</v>
      </c>
      <c r="D17" s="11">
        <f>0.3*0.3*1350</f>
        <v>121.5</v>
      </c>
      <c r="E17" s="19"/>
      <c r="F17" s="20"/>
      <c r="G17" s="11"/>
      <c r="H17" s="11"/>
      <c r="I17" s="19"/>
      <c r="J17" s="19"/>
      <c r="K17" s="11"/>
      <c r="L17" s="8"/>
      <c r="M17" s="9"/>
    </row>
    <row r="18" spans="1:13" x14ac:dyDescent="0.25">
      <c r="A18" s="23" t="s">
        <v>22</v>
      </c>
      <c r="B18" s="23"/>
      <c r="C18" s="23"/>
      <c r="D18" s="23"/>
      <c r="E18" s="23"/>
      <c r="F18" s="11"/>
      <c r="G18" s="11"/>
      <c r="H18" s="11"/>
      <c r="I18" s="11"/>
      <c r="J18" s="11"/>
      <c r="K18" s="11"/>
      <c r="L18" s="9"/>
      <c r="M18" s="9"/>
    </row>
    <row r="19" spans="1:13" x14ac:dyDescent="0.25">
      <c r="A19" s="23" t="s">
        <v>23</v>
      </c>
      <c r="B19" s="23"/>
      <c r="C19" s="23"/>
      <c r="D19" s="23"/>
      <c r="E19" s="23"/>
      <c r="F19" s="22" t="s">
        <v>32</v>
      </c>
      <c r="G19" s="11"/>
      <c r="H19" s="11"/>
      <c r="I19" s="11"/>
      <c r="J19" s="11"/>
      <c r="K19" s="11"/>
      <c r="L19" s="7"/>
      <c r="M19" s="9"/>
    </row>
    <row r="20" spans="1:13" x14ac:dyDescent="0.25">
      <c r="A20" s="23" t="s">
        <v>24</v>
      </c>
      <c r="B20" s="23"/>
      <c r="C20" s="23"/>
      <c r="D20" s="23"/>
      <c r="E20" s="23"/>
      <c r="F20" s="22"/>
      <c r="G20" s="11"/>
      <c r="H20" s="11"/>
      <c r="I20" s="11"/>
      <c r="J20" s="11"/>
      <c r="K20" s="11"/>
      <c r="L20" s="9"/>
      <c r="M20" s="7"/>
    </row>
    <row r="21" spans="1:13" x14ac:dyDescent="0.25">
      <c r="A21" s="23" t="s">
        <v>25</v>
      </c>
      <c r="B21" s="23"/>
      <c r="C21" s="23"/>
      <c r="D21" s="23"/>
      <c r="E21" s="23"/>
      <c r="F21" s="22" t="s">
        <v>32</v>
      </c>
      <c r="G21" s="11"/>
      <c r="H21" s="11"/>
      <c r="I21" s="11"/>
      <c r="J21" s="11"/>
      <c r="K21" s="11"/>
      <c r="L21" s="7"/>
      <c r="M21" s="9"/>
    </row>
    <row r="22" spans="1:13" x14ac:dyDescent="0.25">
      <c r="A22" s="23" t="s">
        <v>24</v>
      </c>
      <c r="B22" s="23"/>
      <c r="C22" s="23"/>
      <c r="D22" s="23"/>
      <c r="E22" s="23"/>
      <c r="F22" s="22"/>
      <c r="G22" s="11"/>
      <c r="H22" s="11"/>
      <c r="I22" s="11"/>
      <c r="J22" s="11"/>
      <c r="K22" s="11"/>
      <c r="L22" s="9"/>
      <c r="M22" s="7"/>
    </row>
    <row r="23" spans="1:13" x14ac:dyDescent="0.25">
      <c r="A23" s="23" t="s">
        <v>26</v>
      </c>
      <c r="B23" s="23"/>
      <c r="C23" s="23"/>
      <c r="D23" s="23"/>
      <c r="E23" s="23"/>
      <c r="F23" s="22" t="s">
        <v>32</v>
      </c>
      <c r="G23" s="11"/>
      <c r="H23" s="11"/>
      <c r="I23" s="11"/>
      <c r="J23" s="11"/>
      <c r="K23" s="11"/>
      <c r="L23" s="7"/>
      <c r="M23" s="9"/>
    </row>
    <row r="24" spans="1:13" x14ac:dyDescent="0.25">
      <c r="A24" s="23" t="s">
        <v>9</v>
      </c>
      <c r="B24" s="23"/>
      <c r="C24" s="23"/>
      <c r="D24" s="23"/>
      <c r="E24" s="23"/>
      <c r="F24" s="22"/>
      <c r="G24" s="11"/>
      <c r="H24" s="11"/>
      <c r="I24" s="11"/>
      <c r="J24" s="11"/>
      <c r="K24" s="11"/>
      <c r="L24" s="9"/>
      <c r="M24" s="7"/>
    </row>
    <row r="25" spans="1:13" x14ac:dyDescent="0.25">
      <c r="A25" s="14" t="s">
        <v>27</v>
      </c>
      <c r="B25" s="15"/>
      <c r="C25" s="15"/>
      <c r="D25" s="15"/>
      <c r="E25" s="16"/>
      <c r="F25" s="22" t="s">
        <v>32</v>
      </c>
      <c r="G25" s="11"/>
      <c r="H25" s="11"/>
      <c r="I25" s="11"/>
      <c r="J25" s="11"/>
      <c r="K25" s="11"/>
      <c r="L25" s="9"/>
      <c r="M25" s="7"/>
    </row>
    <row r="26" spans="1:13" x14ac:dyDescent="0.25">
      <c r="A26" s="14" t="s">
        <v>24</v>
      </c>
      <c r="B26" s="15"/>
      <c r="C26" s="15"/>
      <c r="D26" s="15"/>
      <c r="E26" s="16"/>
      <c r="F26" s="22"/>
      <c r="G26" s="11"/>
      <c r="H26" s="11"/>
      <c r="I26" s="11"/>
      <c r="J26" s="11"/>
      <c r="K26" s="11"/>
      <c r="L26" s="9"/>
      <c r="M26" s="7"/>
    </row>
    <row r="27" spans="1:13" x14ac:dyDescent="0.25">
      <c r="A27" s="23" t="s">
        <v>28</v>
      </c>
      <c r="B27" s="23"/>
      <c r="C27" s="23"/>
      <c r="D27" s="23"/>
      <c r="E27" s="23"/>
      <c r="F27" s="22" t="s">
        <v>32</v>
      </c>
      <c r="G27" s="11"/>
      <c r="H27" s="11"/>
      <c r="I27" s="11"/>
      <c r="J27" s="11"/>
      <c r="K27" s="11"/>
      <c r="L27" s="7"/>
      <c r="M27" s="9"/>
    </row>
    <row r="28" spans="1:13" x14ac:dyDescent="0.25">
      <c r="A28" s="23" t="s">
        <v>9</v>
      </c>
      <c r="B28" s="23"/>
      <c r="C28" s="23"/>
      <c r="D28" s="23"/>
      <c r="E28" s="23"/>
      <c r="F28" s="22"/>
      <c r="G28" s="11"/>
      <c r="H28" s="11"/>
      <c r="I28" s="11"/>
      <c r="J28" s="11"/>
      <c r="K28" s="11"/>
      <c r="L28" s="9"/>
      <c r="M28" s="7"/>
    </row>
    <row r="29" spans="1:13" x14ac:dyDescent="0.25">
      <c r="A29" s="23" t="s">
        <v>29</v>
      </c>
      <c r="B29" s="23"/>
      <c r="C29" s="23"/>
      <c r="D29" s="23"/>
      <c r="E29" s="23"/>
      <c r="F29" s="22">
        <v>0.18</v>
      </c>
      <c r="G29" s="11"/>
      <c r="H29" s="11"/>
      <c r="I29" s="11"/>
      <c r="J29" s="11"/>
      <c r="K29" s="11"/>
      <c r="L29" s="9"/>
      <c r="M29" s="9"/>
    </row>
    <row r="30" spans="1:13" x14ac:dyDescent="0.25">
      <c r="A30" s="23" t="s">
        <v>30</v>
      </c>
      <c r="B30" s="23"/>
      <c r="C30" s="23"/>
      <c r="D30" s="23"/>
      <c r="E30" s="23"/>
      <c r="F30" s="21"/>
      <c r="G30" s="11"/>
      <c r="H30" s="11"/>
      <c r="I30" s="11"/>
      <c r="J30" s="11"/>
      <c r="K30" s="11"/>
      <c r="L30" s="9"/>
      <c r="M30" s="7"/>
    </row>
  </sheetData>
  <mergeCells count="31">
    <mergeCell ref="A2:M2"/>
    <mergeCell ref="A3:M3"/>
    <mergeCell ref="A4:C4"/>
    <mergeCell ref="A5:A8"/>
    <mergeCell ref="B5:B8"/>
    <mergeCell ref="C5:C8"/>
    <mergeCell ref="D5:D8"/>
    <mergeCell ref="E5:J5"/>
    <mergeCell ref="E6:F6"/>
    <mergeCell ref="A23:E23"/>
    <mergeCell ref="G6:H6"/>
    <mergeCell ref="I6:J6"/>
    <mergeCell ref="K6:K8"/>
    <mergeCell ref="E7:E8"/>
    <mergeCell ref="F7:F8"/>
    <mergeCell ref="G7:G8"/>
    <mergeCell ref="H7:H8"/>
    <mergeCell ref="I7:I8"/>
    <mergeCell ref="J7:J8"/>
    <mergeCell ref="A18:E18"/>
    <mergeCell ref="A19:E19"/>
    <mergeCell ref="A20:E20"/>
    <mergeCell ref="A21:E21"/>
    <mergeCell ref="A22:E22"/>
    <mergeCell ref="A30:E30"/>
    <mergeCell ref="A24:E24"/>
    <mergeCell ref="A27:E27"/>
    <mergeCell ref="A28:E28"/>
    <mergeCell ref="A29:E29"/>
    <mergeCell ref="A25:E25"/>
    <mergeCell ref="A26:E26"/>
  </mergeCells>
  <pageMargins left="0.2" right="0.2" top="0.2" bottom="0.2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usafrtxoeba</dc:creator>
  <cp:lastModifiedBy>roman</cp:lastModifiedBy>
  <dcterms:created xsi:type="dcterms:W3CDTF">2023-06-26T08:28:11Z</dcterms:created>
  <dcterms:modified xsi:type="dcterms:W3CDTF">2023-07-20T12:22:52Z</dcterms:modified>
</cp:coreProperties>
</file>