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 cost tbilisi" sheetId="1" r:id="rId1"/>
  </sheets>
  <definedNames>
    <definedName name="_xlnm.Print_Area" localSheetId="0">' cost tbilisi'!$A$1:$H$23</definedName>
  </definedNames>
  <calcPr calcId="162913"/>
</workbook>
</file>

<file path=xl/calcChain.xml><?xml version="1.0" encoding="utf-8"?>
<calcChain xmlns="http://schemas.openxmlformats.org/spreadsheetml/2006/main">
  <c r="G5" i="1" l="1"/>
  <c r="G6" i="1" l="1"/>
  <c r="G8" i="1" l="1"/>
  <c r="G14" i="1" s="1"/>
  <c r="G16" i="1" l="1"/>
</calcChain>
</file>

<file path=xl/sharedStrings.xml><?xml version="1.0" encoding="utf-8"?>
<sst xmlns="http://schemas.openxmlformats.org/spreadsheetml/2006/main" count="20" uniqueCount="19">
  <si>
    <t xml:space="preserve">განზომილების ერთეული </t>
  </si>
  <si>
    <t>რაოდენობა</t>
  </si>
  <si>
    <t xml:space="preserve">საპროექტო სამუშაოების ძირითადი პოზიციები </t>
  </si>
  <si>
    <t>მ²</t>
  </si>
  <si>
    <t>სამშენებლო ღირებულების %</t>
  </si>
  <si>
    <t>დასახელება:</t>
  </si>
  <si>
    <t>ხელმოწერა:</t>
  </si>
  <si>
    <t>მ3</t>
  </si>
  <si>
    <t>დემონტაჟის სამუშაოები</t>
  </si>
  <si>
    <t>საპროექტო საკონსულტაციო მომსახურების ღირებულების გაანგარიშება</t>
  </si>
  <si>
    <t>სრული მომსახურების შესრულების ვადა : 1095 კალენდარული დღე</t>
  </si>
  <si>
    <t xml:space="preserve"> ძირითადი საანგარიშო პოზიციები </t>
  </si>
  <si>
    <t>მრავალბინიან საცხოვრებელ შენობაში საცხოვრებელი (სამყოფი) ფართები</t>
  </si>
  <si>
    <t>განაშენიანების დეტალური გეგმა (60000 კვ.მ) და საპროექტო სახარჯთაღრიცხვო დოკუმენტაცია</t>
  </si>
  <si>
    <t xml:space="preserve">ერთეულის სავარაუდო ღირებულება (ლარი) </t>
  </si>
  <si>
    <t>ჯამი (ლარი)</t>
  </si>
  <si>
    <t>Design+Build მომსახურების საერთო ღირებულება (დღგ-ის ჩათვლით)</t>
  </si>
  <si>
    <t xml:space="preserve">სადემონტაჟო და სამშენებლო სამუშაოების სავარაუდო ღირებულების ჯამი </t>
  </si>
  <si>
    <t xml:space="preserve"> იძულებით გადაადგილებული 2400 ოჯახისთვის, ქ. თბილისში, თვალჭრელიძის ქუჩაზე (ს/კ: 01.19.19.009.037) მრავალბინიანი საცხოვრებელი სახლის/სახლების მშენებლობა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</si>
</sst>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00"/>
    <numFmt numFmtId="165" formatCode="_-* #,##0.00\ [$₾-437]_-;\-* #,##0.00\ [$₾-437]_-;_-* &quot;-&quot;??\ [$₾-43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13" xfId="1" applyNumberFormat="1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horizontal="left" vertical="center"/>
    </xf>
    <xf numFmtId="165" fontId="2" fillId="0" borderId="8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0" fontId="2" fillId="0" borderId="10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topLeftCell="B1" zoomScaleNormal="100" zoomScaleSheetLayoutView="100" workbookViewId="0">
      <selection activeCell="B3" sqref="B3:G3"/>
    </sheetView>
  </sheetViews>
  <sheetFormatPr defaultColWidth="9.140625" defaultRowHeight="15" x14ac:dyDescent="0.25"/>
  <cols>
    <col min="1" max="1" width="3.85546875" style="2" customWidth="1"/>
    <col min="2" max="2" width="7.140625" style="2" customWidth="1"/>
    <col min="3" max="3" width="50.5703125" style="2" customWidth="1"/>
    <col min="4" max="4" width="19.28515625" style="2" customWidth="1"/>
    <col min="5" max="5" width="15.140625" style="2" customWidth="1"/>
    <col min="6" max="6" width="17.7109375" style="2" customWidth="1"/>
    <col min="7" max="7" width="20.42578125" style="2" customWidth="1"/>
    <col min="8" max="12" width="9.140625" style="2"/>
    <col min="13" max="13" width="16.42578125" style="2" customWidth="1"/>
    <col min="14" max="16384" width="9.140625" style="2"/>
  </cols>
  <sheetData>
    <row r="1" spans="1:15" s="12" customFormat="1" x14ac:dyDescent="0.25"/>
    <row r="2" spans="1:15" ht="1.5" customHeight="1" thickBot="1" x14ac:dyDescent="0.3">
      <c r="A2" s="14"/>
      <c r="B2" s="14"/>
      <c r="C2" s="14"/>
      <c r="D2" s="14"/>
      <c r="E2" s="14"/>
      <c r="F2" s="14"/>
      <c r="G2" s="14"/>
    </row>
    <row r="3" spans="1:15" ht="48.75" customHeight="1" x14ac:dyDescent="0.25">
      <c r="A3" s="14"/>
      <c r="B3" s="37" t="s">
        <v>18</v>
      </c>
      <c r="C3" s="38"/>
      <c r="D3" s="38"/>
      <c r="E3" s="38"/>
      <c r="F3" s="38"/>
      <c r="G3" s="38"/>
    </row>
    <row r="4" spans="1:15" ht="60.75" thickBot="1" x14ac:dyDescent="0.3">
      <c r="A4" s="14"/>
      <c r="B4" s="53" t="s">
        <v>11</v>
      </c>
      <c r="C4" s="54"/>
      <c r="D4" s="33" t="s">
        <v>0</v>
      </c>
      <c r="E4" s="34" t="s">
        <v>1</v>
      </c>
      <c r="F4" s="35" t="s">
        <v>14</v>
      </c>
      <c r="G4" s="36" t="s">
        <v>15</v>
      </c>
      <c r="I4" s="4"/>
      <c r="J4" s="4"/>
      <c r="K4" s="4"/>
      <c r="L4" s="4"/>
      <c r="M4" s="4"/>
      <c r="N4" s="4"/>
      <c r="O4" s="4"/>
    </row>
    <row r="5" spans="1:15" s="8" customFormat="1" ht="19.5" customHeight="1" thickBot="1" x14ac:dyDescent="0.3">
      <c r="A5" s="14"/>
      <c r="B5" s="20">
        <v>1</v>
      </c>
      <c r="C5" s="23" t="s">
        <v>8</v>
      </c>
      <c r="D5" s="17" t="s">
        <v>7</v>
      </c>
      <c r="E5" s="17">
        <v>10000</v>
      </c>
      <c r="F5" s="26"/>
      <c r="G5" s="29">
        <f>F5*E5</f>
        <v>0</v>
      </c>
      <c r="I5" s="10"/>
      <c r="J5" s="10"/>
      <c r="K5" s="10"/>
      <c r="L5" s="10"/>
      <c r="M5" s="9"/>
      <c r="N5" s="9"/>
      <c r="O5" s="9"/>
    </row>
    <row r="6" spans="1:15" ht="38.25" customHeight="1" thickBot="1" x14ac:dyDescent="0.3">
      <c r="A6" s="14"/>
      <c r="B6" s="21">
        <v>2</v>
      </c>
      <c r="C6" s="24" t="s">
        <v>12</v>
      </c>
      <c r="D6" s="18" t="s">
        <v>3</v>
      </c>
      <c r="E6" s="18">
        <v>128500</v>
      </c>
      <c r="F6" s="27"/>
      <c r="G6" s="30">
        <f>F6*E6</f>
        <v>0</v>
      </c>
      <c r="I6" s="51"/>
      <c r="J6" s="51"/>
      <c r="K6" s="51"/>
      <c r="L6" s="51"/>
      <c r="M6" s="4"/>
      <c r="N6" s="4"/>
      <c r="O6" s="4"/>
    </row>
    <row r="7" spans="1:15" ht="19.5" customHeight="1" thickBot="1" x14ac:dyDescent="0.3">
      <c r="A7" s="14"/>
      <c r="B7" s="3"/>
      <c r="C7" s="3"/>
      <c r="D7" s="3"/>
      <c r="E7" s="3"/>
      <c r="F7" s="3"/>
      <c r="G7" s="31"/>
      <c r="I7" s="51"/>
      <c r="J7" s="51"/>
      <c r="K7" s="51"/>
      <c r="L7" s="51"/>
      <c r="M7" s="4"/>
      <c r="N7" s="4"/>
      <c r="O7" s="4"/>
    </row>
    <row r="8" spans="1:15" ht="20.25" customHeight="1" thickBot="1" x14ac:dyDescent="0.3">
      <c r="A8" s="14"/>
      <c r="B8" s="43" t="s">
        <v>17</v>
      </c>
      <c r="C8" s="44"/>
      <c r="D8" s="44"/>
      <c r="E8" s="44"/>
      <c r="F8" s="44"/>
      <c r="G8" s="32">
        <f>G6+G5</f>
        <v>0</v>
      </c>
      <c r="I8" s="4"/>
      <c r="J8" s="4"/>
      <c r="K8" s="4"/>
      <c r="L8" s="4"/>
      <c r="M8" s="4"/>
      <c r="N8" s="4"/>
      <c r="O8" s="4"/>
    </row>
    <row r="9" spans="1:15" x14ac:dyDescent="0.25">
      <c r="A9" s="15"/>
      <c r="B9" s="22"/>
      <c r="C9" s="22"/>
      <c r="D9" s="22"/>
      <c r="E9" s="22"/>
      <c r="F9" s="22"/>
      <c r="G9" s="22"/>
      <c r="I9" s="4"/>
      <c r="J9" s="4"/>
      <c r="K9" s="4"/>
      <c r="L9" s="4"/>
      <c r="M9" s="4"/>
      <c r="N9" s="4"/>
      <c r="O9" s="4"/>
    </row>
    <row r="10" spans="1:15" x14ac:dyDescent="0.25">
      <c r="A10" s="15"/>
      <c r="B10" s="42"/>
      <c r="C10" s="42"/>
      <c r="D10" s="5"/>
      <c r="E10" s="22"/>
      <c r="F10" s="22"/>
      <c r="G10" s="22"/>
      <c r="I10" s="4"/>
      <c r="J10" s="4"/>
      <c r="K10" s="4"/>
      <c r="L10" s="4"/>
      <c r="M10" s="4"/>
      <c r="N10" s="4"/>
      <c r="O10" s="4"/>
    </row>
    <row r="11" spans="1:15" ht="15.75" thickBot="1" x14ac:dyDescent="0.3">
      <c r="A11" s="15"/>
      <c r="B11" s="22"/>
      <c r="C11" s="22"/>
      <c r="D11" s="22"/>
      <c r="E11" s="22"/>
      <c r="F11" s="22"/>
      <c r="G11" s="22"/>
      <c r="I11" s="52"/>
      <c r="J11" s="52"/>
      <c r="K11" s="52"/>
      <c r="L11" s="6"/>
      <c r="M11" s="4"/>
      <c r="N11" s="4"/>
      <c r="O11" s="4"/>
    </row>
    <row r="12" spans="1:15" ht="51.75" customHeight="1" thickBot="1" x14ac:dyDescent="0.3">
      <c r="A12" s="14"/>
      <c r="B12" s="49" t="s">
        <v>9</v>
      </c>
      <c r="C12" s="50"/>
      <c r="D12" s="50"/>
      <c r="E12" s="50"/>
      <c r="F12" s="50"/>
      <c r="G12" s="50"/>
      <c r="I12" s="4"/>
      <c r="J12" s="4"/>
      <c r="K12" s="4"/>
      <c r="L12" s="4"/>
      <c r="M12" s="4"/>
      <c r="N12" s="4"/>
      <c r="O12" s="4"/>
    </row>
    <row r="13" spans="1:15" ht="33" customHeight="1" thickBot="1" x14ac:dyDescent="0.3">
      <c r="A13" s="14"/>
      <c r="B13" s="40" t="s">
        <v>2</v>
      </c>
      <c r="C13" s="41"/>
      <c r="D13" s="40" t="s">
        <v>4</v>
      </c>
      <c r="E13" s="41"/>
      <c r="F13" s="46"/>
      <c r="G13" s="1" t="s">
        <v>15</v>
      </c>
      <c r="I13" s="4"/>
      <c r="J13" s="4"/>
      <c r="K13" s="4"/>
      <c r="L13" s="4"/>
      <c r="M13" s="4"/>
      <c r="N13" s="4"/>
      <c r="O13" s="4"/>
    </row>
    <row r="14" spans="1:15" s="12" customFormat="1" ht="50.25" customHeight="1" thickBot="1" x14ac:dyDescent="0.3">
      <c r="A14" s="14"/>
      <c r="B14" s="13">
        <v>1</v>
      </c>
      <c r="C14" s="19" t="s">
        <v>13</v>
      </c>
      <c r="D14" s="48">
        <v>3.3000000000000002E-2</v>
      </c>
      <c r="E14" s="48"/>
      <c r="F14" s="48"/>
      <c r="G14" s="28">
        <f>D14*G8</f>
        <v>0</v>
      </c>
      <c r="I14" s="11"/>
      <c r="J14" s="11"/>
      <c r="K14" s="11"/>
      <c r="L14" s="11"/>
      <c r="M14" s="11"/>
      <c r="N14" s="11"/>
      <c r="O14" s="11"/>
    </row>
    <row r="15" spans="1:15" ht="15.75" thickBot="1" x14ac:dyDescent="0.3">
      <c r="A15" s="14"/>
      <c r="B15" s="7"/>
      <c r="C15" s="16"/>
      <c r="D15" s="16"/>
      <c r="E15" s="16"/>
      <c r="F15" s="16"/>
      <c r="G15" s="16"/>
    </row>
    <row r="16" spans="1:15" ht="35.25" customHeight="1" thickBot="1" x14ac:dyDescent="0.3">
      <c r="A16" s="14"/>
      <c r="B16" s="43" t="s">
        <v>16</v>
      </c>
      <c r="C16" s="44"/>
      <c r="D16" s="44"/>
      <c r="E16" s="44"/>
      <c r="F16" s="45"/>
      <c r="G16" s="25">
        <f>G14+G8</f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47" t="s">
        <v>10</v>
      </c>
      <c r="C18" s="47"/>
      <c r="D18" s="47"/>
      <c r="E18" s="47"/>
      <c r="F18" s="47"/>
      <c r="G18" s="47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x14ac:dyDescent="0.25">
      <c r="A20" s="14"/>
      <c r="B20" s="14"/>
      <c r="C20" s="14" t="s">
        <v>5</v>
      </c>
      <c r="D20" s="39"/>
      <c r="E20" s="39"/>
      <c r="F20" s="39"/>
      <c r="G20" s="39"/>
    </row>
    <row r="21" spans="1:7" x14ac:dyDescent="0.25">
      <c r="A21" s="14"/>
      <c r="B21" s="14"/>
      <c r="C21" s="14"/>
      <c r="D21" s="14"/>
      <c r="E21" s="14"/>
      <c r="F21" s="14"/>
      <c r="G21" s="14"/>
    </row>
    <row r="22" spans="1:7" x14ac:dyDescent="0.25">
      <c r="A22" s="14"/>
      <c r="B22" s="14"/>
      <c r="C22" s="14" t="s">
        <v>6</v>
      </c>
      <c r="D22" s="39"/>
      <c r="E22" s="39"/>
      <c r="F22" s="39"/>
      <c r="G22" s="39"/>
    </row>
    <row r="23" spans="1:7" x14ac:dyDescent="0.25">
      <c r="A23" s="14"/>
      <c r="B23" s="14"/>
      <c r="C23" s="14"/>
      <c r="D23" s="14"/>
      <c r="E23" s="14"/>
      <c r="F23" s="14"/>
      <c r="G23" s="14"/>
    </row>
  </sheetData>
  <mergeCells count="15">
    <mergeCell ref="I6:K7"/>
    <mergeCell ref="L6:L7"/>
    <mergeCell ref="I11:K11"/>
    <mergeCell ref="B4:C4"/>
    <mergeCell ref="B8:F8"/>
    <mergeCell ref="B3:G3"/>
    <mergeCell ref="D20:G20"/>
    <mergeCell ref="D22:G22"/>
    <mergeCell ref="B13:C13"/>
    <mergeCell ref="B10:C10"/>
    <mergeCell ref="B16:F16"/>
    <mergeCell ref="D13:F13"/>
    <mergeCell ref="B18:G18"/>
    <mergeCell ref="D14:F14"/>
    <mergeCell ref="B12:G1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cost tbilisi</vt:lpstr>
      <vt:lpstr>' cost tbilisi'!Print_Area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2022-09-21T13:49:44Z</dcterms:modified>
</cp:coreProperties>
</file>