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8" i="1" l="1"/>
  <c r="H11" i="1" l="1"/>
  <c r="F11" i="1"/>
  <c r="H10" i="1"/>
  <c r="F10" i="1"/>
  <c r="F8" i="1"/>
  <c r="H9" i="1"/>
  <c r="F9" i="1"/>
  <c r="H7" i="1"/>
  <c r="I7" i="1" s="1"/>
  <c r="H6" i="1"/>
  <c r="I10" i="1" l="1"/>
  <c r="I9" i="1"/>
  <c r="H12" i="1"/>
  <c r="I6" i="1"/>
  <c r="F12" i="1"/>
  <c r="I11" i="1"/>
  <c r="I8" i="1"/>
  <c r="I12" i="1" l="1"/>
  <c r="I13" i="1" l="1"/>
  <c r="I14" i="1" s="1"/>
  <c r="I15" i="1" l="1"/>
  <c r="I16" i="1" s="1"/>
  <c r="I17" i="1" s="1"/>
  <c r="I18" i="1" s="1"/>
  <c r="I19" i="1" s="1"/>
  <c r="I20" i="1" s="1"/>
  <c r="I21" i="1" l="1"/>
  <c r="I22" i="1" s="1"/>
</calcChain>
</file>

<file path=xl/sharedStrings.xml><?xml version="1.0" encoding="utf-8"?>
<sst xmlns="http://schemas.openxmlformats.org/spreadsheetml/2006/main" count="35" uniqueCount="24">
  <si>
    <t>თბილისის სააპელაციო საამართლოს მცირე სარემონტო სამუშაოების ხარჯთაღრიცხვა</t>
  </si>
  <si>
    <t>სამუშაოოს დასახელება</t>
  </si>
  <si>
    <t>განზ.ერთ</t>
  </si>
  <si>
    <t>რაოდენ</t>
  </si>
  <si>
    <t>მასალა</t>
  </si>
  <si>
    <t>ხელფასი</t>
  </si>
  <si>
    <t>ჯამი</t>
  </si>
  <si>
    <t>ერთ.ფასი</t>
  </si>
  <si>
    <t xml:space="preserve">    სასამართლოს ოთახები</t>
  </si>
  <si>
    <t>კუბ.მ</t>
  </si>
  <si>
    <t>სამშენებლო ნარჩენების ჩამოზიდვა, ავტოთვითმცლელზე დატვირთვა და ნაგავსაყრელზე გატანა</t>
  </si>
  <si>
    <t>კვ.მ</t>
  </si>
  <si>
    <t>რიგელების თაბაშირ-მუყაოთი შეფუთვა</t>
  </si>
  <si>
    <t>ცალი</t>
  </si>
  <si>
    <t>დღგ</t>
  </si>
  <si>
    <t>სულ ჯამი</t>
  </si>
  <si>
    <t>ოთახებში ჭერზე ამსტრონგის მონტაჟი (კომპლექტში)</t>
  </si>
  <si>
    <t>ჭერზე, რიგელებზე, არსებული ნალესის დემონტაჟი კონსტრქუციამდე  სანათების ჩათვლით</t>
  </si>
  <si>
    <t>რიგელების შეფითხვნა, დამუშავება და ორჯერ შეღებვა</t>
  </si>
  <si>
    <t>ახალი შიდა მიყენების led სანათების მონტაჟი  60*60 80 ვტ (ცივი ნათებით)და დაერთება არსებულ ელექტროქსელზე</t>
  </si>
  <si>
    <t>ზედანადები ხარჯები  (არაუმეტეს 10%)</t>
  </si>
  <si>
    <t>გეგმიური მოგება (არაუმეტეს 8%)</t>
  </si>
  <si>
    <t>გაუთვალისწინებელი ხარჯები (შეცვლა დაუშვებელია)</t>
  </si>
  <si>
    <t>საპენსიო ფონდი (შეცვლა დაუშვებელია)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</si>
</sst>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C23" sqref="C23"/>
    </sheetView>
  </sheetViews>
  <sheetFormatPr defaultRowHeight="15" x14ac:dyDescent="0.25"/>
  <cols>
    <col min="1" max="1" width="3.85546875" customWidth="1"/>
    <col min="2" max="2" width="35.5703125" customWidth="1"/>
    <col min="3" max="3" width="12.140625" bestFit="1" customWidth="1"/>
    <col min="5" max="5" width="11.140625" customWidth="1"/>
    <col min="6" max="6" width="9.28515625" customWidth="1"/>
    <col min="7" max="7" width="12.28515625" customWidth="1"/>
    <col min="8" max="8" width="8" customWidth="1"/>
    <col min="9" max="9" width="11.140625" customWidth="1"/>
  </cols>
  <sheetData>
    <row r="1" spans="1:12" ht="34.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</row>
    <row r="2" spans="1:12" ht="15.75" customHeight="1" x14ac:dyDescent="0.25">
      <c r="A2" s="2"/>
      <c r="B2" s="20" t="s">
        <v>1</v>
      </c>
      <c r="C2" s="23" t="s">
        <v>2</v>
      </c>
      <c r="D2" s="23" t="s">
        <v>3</v>
      </c>
      <c r="E2" s="17" t="s">
        <v>4</v>
      </c>
      <c r="F2" s="19"/>
      <c r="G2" s="17" t="s">
        <v>5</v>
      </c>
      <c r="H2" s="19"/>
      <c r="I2" s="23" t="s">
        <v>6</v>
      </c>
    </row>
    <row r="3" spans="1:12" ht="15.75" x14ac:dyDescent="0.25">
      <c r="A3" s="2"/>
      <c r="B3" s="21"/>
      <c r="C3" s="24"/>
      <c r="D3" s="24"/>
      <c r="E3" s="26"/>
      <c r="F3" s="27"/>
      <c r="G3" s="26"/>
      <c r="H3" s="27"/>
      <c r="I3" s="24"/>
    </row>
    <row r="4" spans="1:12" ht="15" customHeight="1" x14ac:dyDescent="0.25">
      <c r="A4" s="2"/>
      <c r="B4" s="22"/>
      <c r="C4" s="25"/>
      <c r="D4" s="25"/>
      <c r="E4" s="3" t="s">
        <v>7</v>
      </c>
      <c r="F4" s="3" t="s">
        <v>6</v>
      </c>
      <c r="G4" s="3" t="s">
        <v>7</v>
      </c>
      <c r="H4" s="3" t="s">
        <v>6</v>
      </c>
      <c r="I4" s="25"/>
    </row>
    <row r="5" spans="1:12" ht="15.75" x14ac:dyDescent="0.25">
      <c r="A5" s="2"/>
      <c r="B5" s="3" t="s">
        <v>8</v>
      </c>
      <c r="C5" s="2"/>
      <c r="D5" s="2"/>
      <c r="E5" s="2"/>
      <c r="F5" s="2"/>
      <c r="G5" s="2"/>
      <c r="H5" s="2"/>
      <c r="I5" s="2"/>
    </row>
    <row r="6" spans="1:12" ht="60" x14ac:dyDescent="0.25">
      <c r="A6" s="4">
        <v>1</v>
      </c>
      <c r="B6" s="5" t="s">
        <v>17</v>
      </c>
      <c r="C6" s="6" t="s">
        <v>11</v>
      </c>
      <c r="D6" s="6">
        <v>215</v>
      </c>
      <c r="E6" s="16"/>
      <c r="F6" s="16"/>
      <c r="G6" s="6">
        <v>0</v>
      </c>
      <c r="H6" s="6">
        <f t="shared" ref="H6:H11" si="0">G6*D6</f>
        <v>0</v>
      </c>
      <c r="I6" s="7">
        <f t="shared" ref="I6:I12" si="1">H6+F6</f>
        <v>0</v>
      </c>
      <c r="L6" s="1"/>
    </row>
    <row r="7" spans="1:12" ht="60" x14ac:dyDescent="0.25">
      <c r="A7" s="8">
        <v>2</v>
      </c>
      <c r="B7" s="9" t="s">
        <v>10</v>
      </c>
      <c r="C7" s="6" t="s">
        <v>9</v>
      </c>
      <c r="D7" s="6">
        <v>22</v>
      </c>
      <c r="E7" s="16"/>
      <c r="F7" s="16"/>
      <c r="G7" s="6">
        <v>0</v>
      </c>
      <c r="H7" s="6">
        <f t="shared" si="0"/>
        <v>0</v>
      </c>
      <c r="I7" s="7">
        <f t="shared" si="1"/>
        <v>0</v>
      </c>
    </row>
    <row r="8" spans="1:12" ht="30" x14ac:dyDescent="0.25">
      <c r="A8" s="8">
        <v>3</v>
      </c>
      <c r="B8" s="9" t="s">
        <v>16</v>
      </c>
      <c r="C8" s="10" t="s">
        <v>11</v>
      </c>
      <c r="D8" s="10">
        <v>215</v>
      </c>
      <c r="E8" s="10">
        <v>0</v>
      </c>
      <c r="F8" s="10">
        <f>E8*D8</f>
        <v>0</v>
      </c>
      <c r="G8" s="6">
        <v>0</v>
      </c>
      <c r="H8" s="10">
        <f t="shared" si="0"/>
        <v>0</v>
      </c>
      <c r="I8" s="10">
        <f t="shared" si="1"/>
        <v>0</v>
      </c>
    </row>
    <row r="9" spans="1:12" ht="30" x14ac:dyDescent="0.25">
      <c r="A9" s="8">
        <v>4</v>
      </c>
      <c r="B9" s="9" t="s">
        <v>12</v>
      </c>
      <c r="C9" s="10" t="s">
        <v>11</v>
      </c>
      <c r="D9" s="10">
        <v>18</v>
      </c>
      <c r="E9" s="10">
        <v>0</v>
      </c>
      <c r="F9" s="10">
        <f>E9*D9</f>
        <v>0</v>
      </c>
      <c r="G9" s="6">
        <v>0</v>
      </c>
      <c r="H9" s="10">
        <f t="shared" si="0"/>
        <v>0</v>
      </c>
      <c r="I9" s="10">
        <f t="shared" si="1"/>
        <v>0</v>
      </c>
    </row>
    <row r="10" spans="1:12" ht="21" customHeight="1" x14ac:dyDescent="0.25">
      <c r="A10" s="11">
        <v>5</v>
      </c>
      <c r="B10" s="10" t="s">
        <v>18</v>
      </c>
      <c r="C10" s="10" t="s">
        <v>11</v>
      </c>
      <c r="D10" s="10">
        <v>18</v>
      </c>
      <c r="E10" s="10">
        <v>0</v>
      </c>
      <c r="F10" s="10">
        <f>E10*D10</f>
        <v>0</v>
      </c>
      <c r="G10" s="6">
        <v>0</v>
      </c>
      <c r="H10" s="10">
        <f t="shared" si="0"/>
        <v>0</v>
      </c>
      <c r="I10" s="10">
        <f t="shared" si="1"/>
        <v>0</v>
      </c>
    </row>
    <row r="11" spans="1:12" ht="65.25" customHeight="1" x14ac:dyDescent="0.25">
      <c r="A11" s="8">
        <v>6</v>
      </c>
      <c r="B11" s="9" t="s">
        <v>19</v>
      </c>
      <c r="C11" s="6" t="s">
        <v>13</v>
      </c>
      <c r="D11" s="6">
        <v>26</v>
      </c>
      <c r="E11" s="10">
        <v>0</v>
      </c>
      <c r="F11" s="6">
        <f>E11*D11</f>
        <v>0</v>
      </c>
      <c r="G11" s="6">
        <v>0</v>
      </c>
      <c r="H11" s="6">
        <f t="shared" si="0"/>
        <v>0</v>
      </c>
      <c r="I11" s="6">
        <f t="shared" si="1"/>
        <v>0</v>
      </c>
    </row>
    <row r="12" spans="1:12" ht="27" customHeight="1" x14ac:dyDescent="0.3">
      <c r="A12" s="10"/>
      <c r="B12" s="12" t="s">
        <v>6</v>
      </c>
      <c r="C12" s="10"/>
      <c r="D12" s="10"/>
      <c r="E12" s="10"/>
      <c r="F12" s="13">
        <f>SUM(F6:F11)</f>
        <v>0</v>
      </c>
      <c r="G12" s="3"/>
      <c r="H12" s="3">
        <f>SUM(H6:H11)</f>
        <v>0</v>
      </c>
      <c r="I12" s="3">
        <f t="shared" si="1"/>
        <v>0</v>
      </c>
    </row>
    <row r="13" spans="1:12" ht="21.75" customHeight="1" x14ac:dyDescent="0.25">
      <c r="A13" s="10"/>
      <c r="B13" s="10" t="s">
        <v>20</v>
      </c>
      <c r="C13" s="14">
        <v>0</v>
      </c>
      <c r="D13" s="10"/>
      <c r="E13" s="10"/>
      <c r="F13" s="10"/>
      <c r="G13" s="10"/>
      <c r="H13" s="10"/>
      <c r="I13" s="10">
        <f>I12*C13</f>
        <v>0</v>
      </c>
    </row>
    <row r="14" spans="1:12" x14ac:dyDescent="0.25">
      <c r="A14" s="10"/>
      <c r="B14" s="10" t="s">
        <v>6</v>
      </c>
      <c r="C14" s="10"/>
      <c r="D14" s="10"/>
      <c r="E14" s="10"/>
      <c r="F14" s="10"/>
      <c r="G14" s="10"/>
      <c r="H14" s="10"/>
      <c r="I14" s="10">
        <f>SUM(I12:I13)</f>
        <v>0</v>
      </c>
    </row>
    <row r="15" spans="1:12" x14ac:dyDescent="0.25">
      <c r="A15" s="10"/>
      <c r="B15" s="10" t="s">
        <v>21</v>
      </c>
      <c r="C15" s="14">
        <v>0</v>
      </c>
      <c r="D15" s="10"/>
      <c r="E15" s="10"/>
      <c r="F15" s="10"/>
      <c r="G15" s="10"/>
      <c r="H15" s="10"/>
      <c r="I15" s="10">
        <f>I14*C15</f>
        <v>0</v>
      </c>
    </row>
    <row r="16" spans="1:12" x14ac:dyDescent="0.25">
      <c r="A16" s="10"/>
      <c r="B16" s="10" t="s">
        <v>6</v>
      </c>
      <c r="C16" s="10"/>
      <c r="D16" s="10"/>
      <c r="E16" s="10"/>
      <c r="F16" s="10"/>
      <c r="G16" s="10"/>
      <c r="H16" s="10"/>
      <c r="I16" s="10">
        <f>SUM(I14:I15)</f>
        <v>0</v>
      </c>
    </row>
    <row r="17" spans="1:9" x14ac:dyDescent="0.25">
      <c r="A17" s="10"/>
      <c r="B17" s="10" t="s">
        <v>22</v>
      </c>
      <c r="C17" s="14">
        <v>0.05</v>
      </c>
      <c r="D17" s="10"/>
      <c r="E17" s="10"/>
      <c r="F17" s="10"/>
      <c r="G17" s="10"/>
      <c r="H17" s="10"/>
      <c r="I17" s="15">
        <f>I16*C17</f>
        <v>0</v>
      </c>
    </row>
    <row r="18" spans="1:9" x14ac:dyDescent="0.25">
      <c r="A18" s="10"/>
      <c r="B18" s="10" t="s">
        <v>6</v>
      </c>
      <c r="C18" s="10"/>
      <c r="D18" s="10"/>
      <c r="E18" s="10"/>
      <c r="F18" s="10"/>
      <c r="G18" s="10"/>
      <c r="H18" s="10"/>
      <c r="I18" s="15">
        <f>SUM(I16:I17)</f>
        <v>0</v>
      </c>
    </row>
    <row r="19" spans="1:9" x14ac:dyDescent="0.25">
      <c r="A19" s="10"/>
      <c r="B19" s="10" t="s">
        <v>23</v>
      </c>
      <c r="C19" s="14">
        <v>0.02</v>
      </c>
      <c r="D19" s="10"/>
      <c r="E19" s="10"/>
      <c r="F19" s="10"/>
      <c r="G19" s="10"/>
      <c r="H19" s="10"/>
      <c r="I19" s="15">
        <f>I18*C19</f>
        <v>0</v>
      </c>
    </row>
    <row r="20" spans="1:9" x14ac:dyDescent="0.25">
      <c r="A20" s="10"/>
      <c r="B20" s="10" t="s">
        <v>6</v>
      </c>
      <c r="C20" s="10"/>
      <c r="D20" s="10"/>
      <c r="E20" s="10"/>
      <c r="F20" s="10"/>
      <c r="G20" s="10"/>
      <c r="H20" s="10"/>
      <c r="I20" s="15">
        <f>SUM(I18:I19)</f>
        <v>0</v>
      </c>
    </row>
    <row r="21" spans="1:9" x14ac:dyDescent="0.25">
      <c r="A21" s="10"/>
      <c r="B21" s="10" t="s">
        <v>14</v>
      </c>
      <c r="C21" s="14">
        <v>0.18</v>
      </c>
      <c r="D21" s="10"/>
      <c r="E21" s="10"/>
      <c r="F21" s="10"/>
      <c r="G21" s="10"/>
      <c r="H21" s="10"/>
      <c r="I21" s="15">
        <f>I20*C21</f>
        <v>0</v>
      </c>
    </row>
    <row r="22" spans="1:9" ht="25.5" customHeight="1" x14ac:dyDescent="0.25">
      <c r="A22" s="10"/>
      <c r="B22" s="3" t="s">
        <v>15</v>
      </c>
      <c r="C22" s="3"/>
      <c r="D22" s="3"/>
      <c r="E22" s="3"/>
      <c r="F22" s="3"/>
      <c r="G22" s="3"/>
      <c r="H22" s="3"/>
      <c r="I22" s="13">
        <f>SUM(I20:I21)</f>
        <v>0</v>
      </c>
    </row>
  </sheetData>
  <mergeCells count="9">
    <mergeCell ref="A1:I1"/>
    <mergeCell ref="B2:B4"/>
    <mergeCell ref="C2:C4"/>
    <mergeCell ref="D2:D4"/>
    <mergeCell ref="E2:F2"/>
    <mergeCell ref="G2:H2"/>
    <mergeCell ref="E3:F3"/>
    <mergeCell ref="G3:H3"/>
    <mergeCell ref="I2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2021-10-20T08:27:09Z</dcterms:modified>
</cp:coreProperties>
</file>