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240"/>
  </bookViews>
  <sheets>
    <sheet name="პროკურატურა" sheetId="1" r:id="rId1"/>
    <sheet name="Sheet1" sheetId="6" r:id="rId2"/>
  </sheets>
  <calcPr calcId="152511"/>
</workbook>
</file>

<file path=xl/calcChain.xml><?xml version="1.0" encoding="utf-8"?>
<calcChain xmlns="http://schemas.openxmlformats.org/spreadsheetml/2006/main">
  <c r="L16" i="1" l="1"/>
  <c r="J16" i="1"/>
  <c r="M16" i="1" s="1"/>
  <c r="L17" i="1"/>
  <c r="J17" i="1"/>
  <c r="M17" i="1" s="1"/>
  <c r="L15" i="1"/>
  <c r="J15" i="1"/>
  <c r="L14" i="1"/>
  <c r="J14" i="1"/>
  <c r="L13" i="1"/>
  <c r="J13" i="1"/>
  <c r="L7" i="1"/>
  <c r="L8" i="1"/>
  <c r="L9" i="1"/>
  <c r="L10" i="1"/>
  <c r="L12" i="1"/>
  <c r="J7" i="1"/>
  <c r="J8" i="1"/>
  <c r="J9" i="1"/>
  <c r="J10" i="1"/>
  <c r="J12" i="1"/>
  <c r="J6" i="1"/>
  <c r="M15" i="1" l="1"/>
  <c r="M14" i="1"/>
  <c r="M13" i="1"/>
  <c r="J18" i="1"/>
  <c r="M7" i="1"/>
  <c r="M12" i="1"/>
  <c r="M10" i="1"/>
  <c r="M9" i="1"/>
  <c r="M8" i="1"/>
  <c r="L6" i="1"/>
  <c r="L18" i="1" s="1"/>
  <c r="M18" i="1" l="1"/>
  <c r="M19" i="1" s="1"/>
  <c r="M20" i="1" s="1"/>
  <c r="M21" i="1" s="1"/>
  <c r="M22" i="1" s="1"/>
  <c r="M6" i="1"/>
  <c r="M23" i="1" l="1"/>
  <c r="M24" i="1" s="1"/>
  <c r="M25" i="1" s="1"/>
  <c r="M26" i="1" s="1"/>
</calcChain>
</file>

<file path=xl/sharedStrings.xml><?xml version="1.0" encoding="utf-8"?>
<sst xmlns="http://schemas.openxmlformats.org/spreadsheetml/2006/main" count="45" uniqueCount="29">
  <si>
    <t>#</t>
  </si>
  <si>
    <t>სამუშაოს დასახელება</t>
  </si>
  <si>
    <t>განზ</t>
  </si>
  <si>
    <t>რაოდ</t>
  </si>
  <si>
    <t>მასალა</t>
  </si>
  <si>
    <t>ხელფასი</t>
  </si>
  <si>
    <t>ერფასი</t>
  </si>
  <si>
    <t>ჯამი</t>
  </si>
  <si>
    <t>ზედნადები ხარჯები</t>
  </si>
  <si>
    <t>გეგმიური დაგროვება</t>
  </si>
  <si>
    <t>cali</t>
  </si>
  <si>
    <t>dRg</t>
  </si>
  <si>
    <t>sul jami</t>
  </si>
  <si>
    <t>კვ.მ.</t>
  </si>
  <si>
    <t>ელ-ყუთის მოწყობა გასაღებით დაკეტვის ფუნქციით</t>
  </si>
  <si>
    <t>დაზიანებული კერამოგრანიტის ფილების დემონტაჟი წებოცემენტთან ერთად</t>
  </si>
  <si>
    <t>კერამოგრანიტის ფილების მოწყობა</t>
  </si>
  <si>
    <t>იატაკის მოსწორება ქვიშა-ცემენტის ხსნარით</t>
  </si>
  <si>
    <t>მძღოლების ოთახი</t>
  </si>
  <si>
    <t>ლამინატის იატაკის მოწყობა</t>
  </si>
  <si>
    <t>პლასმასის პლინტუსების მოყობა ფიტინგების გათვალისწინებით</t>
  </si>
  <si>
    <t>გრძ.მ.</t>
  </si>
  <si>
    <t>არსებული ლამინატის იატაკის დემონტაჟი</t>
  </si>
  <si>
    <t xml:space="preserve">პანელური ლედსანათების მოწყობა </t>
  </si>
  <si>
    <t>gauTvaliswinebeli xarjebi</t>
  </si>
  <si>
    <t xml:space="preserve"> მოქალაქეთა მისაღები</t>
  </si>
  <si>
    <t>სარემონტო სამუშაოების ხარჯთაღრიცხვა</t>
  </si>
  <si>
    <t xml:space="preserve">დანართი #1                                              </t>
  </si>
  <si>
    <t>ჭერისა და კედლების შეფითხვნა, დამუშავება და შეღებვა წყალემულსიური საღებავით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</si>
</sst>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cadNusx"/>
    </font>
    <font>
      <sz val="11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9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3">
    <cellStyle name="Normal" xfId="0" builtinId="0"/>
    <cellStyle name="Normal 10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P17" sqref="P17"/>
    </sheetView>
  </sheetViews>
  <sheetFormatPr defaultRowHeight="15.75" x14ac:dyDescent="0.25"/>
  <cols>
    <col min="1" max="1" width="2.85546875" style="1" customWidth="1"/>
    <col min="2" max="5" width="9.140625" style="1"/>
    <col min="6" max="6" width="26.28515625" style="1" customWidth="1"/>
    <col min="7" max="8" width="7" style="1" customWidth="1"/>
    <col min="9" max="9" width="8.42578125" style="1" customWidth="1"/>
    <col min="10" max="10" width="7.85546875" style="1" customWidth="1"/>
    <col min="11" max="11" width="8.28515625" style="1" customWidth="1"/>
    <col min="12" max="12" width="9.140625" style="1" customWidth="1"/>
    <col min="13" max="13" width="8.140625" style="1" customWidth="1"/>
    <col min="14" max="16384" width="9.140625" style="1"/>
  </cols>
  <sheetData>
    <row r="1" spans="1:13" ht="16.5" x14ac:dyDescent="0.25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6.5" x14ac:dyDescent="0.25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19" t="s">
        <v>0</v>
      </c>
      <c r="B3" s="19" t="s">
        <v>1</v>
      </c>
      <c r="C3" s="19"/>
      <c r="D3" s="19"/>
      <c r="E3" s="19"/>
      <c r="F3" s="19"/>
      <c r="G3" s="19" t="s">
        <v>2</v>
      </c>
      <c r="H3" s="19" t="s">
        <v>3</v>
      </c>
      <c r="I3" s="19" t="s">
        <v>4</v>
      </c>
      <c r="J3" s="19"/>
      <c r="K3" s="19" t="s">
        <v>5</v>
      </c>
      <c r="L3" s="19"/>
      <c r="M3" s="19" t="s">
        <v>7</v>
      </c>
    </row>
    <row r="4" spans="1:13" x14ac:dyDescent="0.25">
      <c r="A4" s="19"/>
      <c r="B4" s="19"/>
      <c r="C4" s="19"/>
      <c r="D4" s="19"/>
      <c r="E4" s="19"/>
      <c r="F4" s="19"/>
      <c r="G4" s="19"/>
      <c r="H4" s="19"/>
      <c r="I4" s="2" t="s">
        <v>6</v>
      </c>
      <c r="J4" s="2" t="s">
        <v>7</v>
      </c>
      <c r="K4" s="2" t="s">
        <v>6</v>
      </c>
      <c r="L4" s="2" t="s">
        <v>7</v>
      </c>
      <c r="M4" s="19"/>
    </row>
    <row r="5" spans="1:13" s="6" customFormat="1" ht="15.75" customHeight="1" x14ac:dyDescent="0.25">
      <c r="A5" s="10"/>
      <c r="B5" s="23" t="s">
        <v>25</v>
      </c>
      <c r="C5" s="24"/>
      <c r="D5" s="24"/>
      <c r="E5" s="24"/>
      <c r="F5" s="25"/>
      <c r="G5" s="10"/>
      <c r="H5" s="10"/>
      <c r="I5" s="2"/>
      <c r="J5" s="2"/>
      <c r="K5" s="2"/>
      <c r="L5" s="2"/>
      <c r="M5" s="10"/>
    </row>
    <row r="6" spans="1:13" s="6" customFormat="1" ht="33" customHeight="1" x14ac:dyDescent="0.25">
      <c r="A6" s="8">
        <v>1</v>
      </c>
      <c r="B6" s="20" t="s">
        <v>28</v>
      </c>
      <c r="C6" s="21"/>
      <c r="D6" s="21"/>
      <c r="E6" s="21"/>
      <c r="F6" s="22"/>
      <c r="G6" s="10" t="s">
        <v>13</v>
      </c>
      <c r="H6" s="3">
        <v>220</v>
      </c>
      <c r="I6" s="4"/>
      <c r="J6" s="4">
        <f>H6*I6</f>
        <v>0</v>
      </c>
      <c r="K6" s="4"/>
      <c r="L6" s="4">
        <f>H6*K6</f>
        <v>0</v>
      </c>
      <c r="M6" s="3">
        <f>J6+L6</f>
        <v>0</v>
      </c>
    </row>
    <row r="7" spans="1:13" s="6" customFormat="1" x14ac:dyDescent="0.25">
      <c r="A7" s="8">
        <v>2</v>
      </c>
      <c r="B7" s="20" t="s">
        <v>14</v>
      </c>
      <c r="C7" s="21"/>
      <c r="D7" s="21"/>
      <c r="E7" s="21"/>
      <c r="F7" s="22"/>
      <c r="G7" s="9" t="s">
        <v>10</v>
      </c>
      <c r="H7" s="3">
        <v>1</v>
      </c>
      <c r="I7" s="4"/>
      <c r="J7" s="4">
        <f t="shared" ref="J7:J12" si="0">H7*I7</f>
        <v>0</v>
      </c>
      <c r="K7" s="4"/>
      <c r="L7" s="4">
        <f t="shared" ref="L7:L12" si="1">H7*K7</f>
        <v>0</v>
      </c>
      <c r="M7" s="3">
        <f t="shared" ref="M7:M18" si="2">J7+L7</f>
        <v>0</v>
      </c>
    </row>
    <row r="8" spans="1:13" s="6" customFormat="1" ht="30.75" customHeight="1" x14ac:dyDescent="0.25">
      <c r="A8" s="11">
        <v>3</v>
      </c>
      <c r="B8" s="20" t="s">
        <v>15</v>
      </c>
      <c r="C8" s="21"/>
      <c r="D8" s="21"/>
      <c r="E8" s="21"/>
      <c r="F8" s="22"/>
      <c r="G8" s="10" t="s">
        <v>13</v>
      </c>
      <c r="H8" s="3">
        <v>50</v>
      </c>
      <c r="I8" s="4"/>
      <c r="J8" s="4">
        <f t="shared" si="0"/>
        <v>0</v>
      </c>
      <c r="K8" s="4"/>
      <c r="L8" s="4">
        <f t="shared" si="1"/>
        <v>0</v>
      </c>
      <c r="M8" s="3">
        <f t="shared" si="2"/>
        <v>0</v>
      </c>
    </row>
    <row r="9" spans="1:13" s="6" customFormat="1" x14ac:dyDescent="0.25">
      <c r="A9" s="11">
        <v>4</v>
      </c>
      <c r="B9" s="20" t="s">
        <v>17</v>
      </c>
      <c r="C9" s="21"/>
      <c r="D9" s="21"/>
      <c r="E9" s="21"/>
      <c r="F9" s="22"/>
      <c r="G9" s="10" t="s">
        <v>13</v>
      </c>
      <c r="H9" s="3">
        <v>50</v>
      </c>
      <c r="I9" s="4"/>
      <c r="J9" s="4">
        <f t="shared" si="0"/>
        <v>0</v>
      </c>
      <c r="K9" s="4"/>
      <c r="L9" s="4">
        <f t="shared" si="1"/>
        <v>0</v>
      </c>
      <c r="M9" s="3">
        <f t="shared" si="2"/>
        <v>0</v>
      </c>
    </row>
    <row r="10" spans="1:13" s="6" customFormat="1" x14ac:dyDescent="0.25">
      <c r="A10" s="11">
        <v>5</v>
      </c>
      <c r="B10" s="20" t="s">
        <v>16</v>
      </c>
      <c r="C10" s="21"/>
      <c r="D10" s="21"/>
      <c r="E10" s="21"/>
      <c r="F10" s="22"/>
      <c r="G10" s="10" t="s">
        <v>13</v>
      </c>
      <c r="H10" s="3">
        <v>50</v>
      </c>
      <c r="I10" s="4"/>
      <c r="J10" s="4">
        <f t="shared" si="0"/>
        <v>0</v>
      </c>
      <c r="K10" s="4"/>
      <c r="L10" s="4">
        <f t="shared" si="1"/>
        <v>0</v>
      </c>
      <c r="M10" s="3">
        <f t="shared" si="2"/>
        <v>0</v>
      </c>
    </row>
    <row r="11" spans="1:13" s="6" customFormat="1" ht="16.5" x14ac:dyDescent="0.25">
      <c r="A11" s="11">
        <v>6</v>
      </c>
      <c r="B11" s="23" t="s">
        <v>18</v>
      </c>
      <c r="C11" s="24"/>
      <c r="D11" s="24"/>
      <c r="E11" s="24"/>
      <c r="F11" s="25"/>
      <c r="G11" s="9"/>
      <c r="H11" s="3"/>
      <c r="I11" s="4"/>
      <c r="J11" s="4"/>
      <c r="K11" s="4"/>
      <c r="L11" s="4"/>
      <c r="M11" s="3"/>
    </row>
    <row r="12" spans="1:13" s="6" customFormat="1" x14ac:dyDescent="0.25">
      <c r="A12" s="11">
        <v>7</v>
      </c>
      <c r="B12" s="20" t="s">
        <v>22</v>
      </c>
      <c r="C12" s="21"/>
      <c r="D12" s="21"/>
      <c r="E12" s="21"/>
      <c r="F12" s="22"/>
      <c r="G12" s="10" t="s">
        <v>13</v>
      </c>
      <c r="H12" s="3">
        <v>41</v>
      </c>
      <c r="I12" s="4"/>
      <c r="J12" s="4">
        <f t="shared" si="0"/>
        <v>0</v>
      </c>
      <c r="K12" s="4"/>
      <c r="L12" s="4">
        <f t="shared" si="1"/>
        <v>0</v>
      </c>
      <c r="M12" s="3">
        <f t="shared" si="2"/>
        <v>0</v>
      </c>
    </row>
    <row r="13" spans="1:13" s="6" customFormat="1" x14ac:dyDescent="0.25">
      <c r="A13" s="11">
        <v>8</v>
      </c>
      <c r="B13" s="20" t="s">
        <v>17</v>
      </c>
      <c r="C13" s="21"/>
      <c r="D13" s="21"/>
      <c r="E13" s="21"/>
      <c r="F13" s="22"/>
      <c r="G13" s="10" t="s">
        <v>13</v>
      </c>
      <c r="H13" s="3">
        <v>41</v>
      </c>
      <c r="I13" s="4"/>
      <c r="J13" s="4">
        <f>H13*I13</f>
        <v>0</v>
      </c>
      <c r="K13" s="4"/>
      <c r="L13" s="4">
        <f>H13*K13</f>
        <v>0</v>
      </c>
      <c r="M13" s="3">
        <f>J13+L13</f>
        <v>0</v>
      </c>
    </row>
    <row r="14" spans="1:13" s="6" customFormat="1" x14ac:dyDescent="0.25">
      <c r="A14" s="11">
        <v>9</v>
      </c>
      <c r="B14" s="20" t="s">
        <v>19</v>
      </c>
      <c r="C14" s="21"/>
      <c r="D14" s="21"/>
      <c r="E14" s="21"/>
      <c r="F14" s="22"/>
      <c r="G14" s="10" t="s">
        <v>13</v>
      </c>
      <c r="H14" s="3">
        <v>41</v>
      </c>
      <c r="I14" s="4"/>
      <c r="J14" s="4">
        <f t="shared" ref="J14:J17" si="3">H14*I14</f>
        <v>0</v>
      </c>
      <c r="K14" s="4"/>
      <c r="L14" s="4">
        <f t="shared" ref="L14:L17" si="4">H14*K14</f>
        <v>0</v>
      </c>
      <c r="M14" s="3">
        <f t="shared" ref="M14:M17" si="5">J14+L14</f>
        <v>0</v>
      </c>
    </row>
    <row r="15" spans="1:13" s="6" customFormat="1" ht="30.75" customHeight="1" x14ac:dyDescent="0.25">
      <c r="A15" s="11">
        <v>10</v>
      </c>
      <c r="B15" s="20" t="s">
        <v>20</v>
      </c>
      <c r="C15" s="21"/>
      <c r="D15" s="21"/>
      <c r="E15" s="21"/>
      <c r="F15" s="22"/>
      <c r="G15" s="10" t="s">
        <v>21</v>
      </c>
      <c r="H15" s="3">
        <v>26</v>
      </c>
      <c r="I15" s="4"/>
      <c r="J15" s="4">
        <f t="shared" si="3"/>
        <v>0</v>
      </c>
      <c r="K15" s="4"/>
      <c r="L15" s="4">
        <f t="shared" si="4"/>
        <v>0</v>
      </c>
      <c r="M15" s="3">
        <f t="shared" si="5"/>
        <v>0</v>
      </c>
    </row>
    <row r="16" spans="1:13" s="6" customFormat="1" ht="31.5" customHeight="1" x14ac:dyDescent="0.25">
      <c r="A16" s="11">
        <v>11</v>
      </c>
      <c r="B16" s="26" t="s">
        <v>28</v>
      </c>
      <c r="C16" s="27"/>
      <c r="D16" s="27"/>
      <c r="E16" s="27"/>
      <c r="F16" s="28"/>
      <c r="G16" s="10" t="s">
        <v>13</v>
      </c>
      <c r="H16" s="3">
        <v>120</v>
      </c>
      <c r="I16" s="4"/>
      <c r="J16" s="4">
        <f>H16*I16</f>
        <v>0</v>
      </c>
      <c r="K16" s="4"/>
      <c r="L16" s="4">
        <f>H16*K16</f>
        <v>0</v>
      </c>
      <c r="M16" s="3">
        <f>J16+L16</f>
        <v>0</v>
      </c>
    </row>
    <row r="17" spans="1:13" s="6" customFormat="1" x14ac:dyDescent="0.25">
      <c r="A17" s="11">
        <v>12</v>
      </c>
      <c r="B17" s="20" t="s">
        <v>23</v>
      </c>
      <c r="C17" s="21"/>
      <c r="D17" s="21"/>
      <c r="E17" s="21"/>
      <c r="F17" s="22"/>
      <c r="G17" s="10" t="s">
        <v>10</v>
      </c>
      <c r="H17" s="3">
        <v>4</v>
      </c>
      <c r="I17" s="4"/>
      <c r="J17" s="4">
        <f t="shared" si="3"/>
        <v>0</v>
      </c>
      <c r="K17" s="4"/>
      <c r="L17" s="4">
        <f t="shared" si="4"/>
        <v>0</v>
      </c>
      <c r="M17" s="3">
        <f t="shared" si="5"/>
        <v>0</v>
      </c>
    </row>
    <row r="18" spans="1:13" s="6" customFormat="1" x14ac:dyDescent="0.25">
      <c r="A18" s="10"/>
      <c r="B18" s="12" t="s">
        <v>7</v>
      </c>
      <c r="C18" s="13"/>
      <c r="D18" s="13"/>
      <c r="E18" s="13"/>
      <c r="F18" s="14"/>
      <c r="G18" s="10"/>
      <c r="H18" s="7"/>
      <c r="I18" s="4"/>
      <c r="J18" s="4">
        <f>SUM(J6:J17)</f>
        <v>0</v>
      </c>
      <c r="K18" s="4"/>
      <c r="L18" s="4">
        <f>SUM(L6:L17)</f>
        <v>0</v>
      </c>
      <c r="M18" s="3">
        <f t="shared" si="2"/>
        <v>0</v>
      </c>
    </row>
    <row r="19" spans="1:13" s="6" customFormat="1" ht="15.75" customHeight="1" x14ac:dyDescent="0.25">
      <c r="A19" s="10"/>
      <c r="B19" s="12" t="s">
        <v>8</v>
      </c>
      <c r="C19" s="13"/>
      <c r="D19" s="13"/>
      <c r="E19" s="13"/>
      <c r="F19" s="14"/>
      <c r="G19" s="10"/>
      <c r="H19" s="7">
        <v>0.1</v>
      </c>
      <c r="I19" s="4"/>
      <c r="J19" s="4"/>
      <c r="K19" s="4"/>
      <c r="L19" s="4"/>
      <c r="M19" s="3">
        <f>M18*H19</f>
        <v>0</v>
      </c>
    </row>
    <row r="20" spans="1:13" s="6" customFormat="1" x14ac:dyDescent="0.25">
      <c r="A20" s="2"/>
      <c r="B20" s="12" t="s">
        <v>7</v>
      </c>
      <c r="C20" s="13"/>
      <c r="D20" s="13"/>
      <c r="E20" s="13"/>
      <c r="F20" s="14"/>
      <c r="G20" s="2"/>
      <c r="H20" s="7"/>
      <c r="I20" s="4"/>
      <c r="J20" s="4"/>
      <c r="K20" s="4"/>
      <c r="L20" s="4"/>
      <c r="M20" s="4">
        <f>SUM(M18:M19)</f>
        <v>0</v>
      </c>
    </row>
    <row r="21" spans="1:13" s="6" customFormat="1" ht="15.75" customHeight="1" x14ac:dyDescent="0.25">
      <c r="A21" s="2"/>
      <c r="B21" s="12" t="s">
        <v>9</v>
      </c>
      <c r="C21" s="13"/>
      <c r="D21" s="13"/>
      <c r="E21" s="13"/>
      <c r="F21" s="14"/>
      <c r="G21" s="2"/>
      <c r="H21" s="7">
        <v>0.08</v>
      </c>
      <c r="I21" s="4"/>
      <c r="J21" s="4"/>
      <c r="K21" s="4"/>
      <c r="L21" s="4"/>
      <c r="M21" s="4">
        <f>M20*H21</f>
        <v>0</v>
      </c>
    </row>
    <row r="22" spans="1:13" s="6" customFormat="1" x14ac:dyDescent="0.25">
      <c r="A22" s="2"/>
      <c r="B22" s="12" t="s">
        <v>7</v>
      </c>
      <c r="C22" s="13"/>
      <c r="D22" s="13"/>
      <c r="E22" s="13"/>
      <c r="F22" s="14"/>
      <c r="G22" s="2"/>
      <c r="H22" s="4"/>
      <c r="I22" s="4"/>
      <c r="J22" s="4"/>
      <c r="K22" s="4"/>
      <c r="L22" s="4"/>
      <c r="M22" s="4">
        <f>SUM(M20:M21)</f>
        <v>0</v>
      </c>
    </row>
    <row r="23" spans="1:13" s="6" customFormat="1" x14ac:dyDescent="0.25">
      <c r="A23" s="2"/>
      <c r="B23" s="12" t="s">
        <v>24</v>
      </c>
      <c r="C23" s="13"/>
      <c r="D23" s="13"/>
      <c r="E23" s="13"/>
      <c r="F23" s="14"/>
      <c r="G23" s="2"/>
      <c r="H23" s="7">
        <v>0.05</v>
      </c>
      <c r="I23" s="4"/>
      <c r="J23" s="4"/>
      <c r="K23" s="4"/>
      <c r="L23" s="4"/>
      <c r="M23" s="4">
        <f>M22*H23</f>
        <v>0</v>
      </c>
    </row>
    <row r="24" spans="1:13" s="6" customFormat="1" x14ac:dyDescent="0.25">
      <c r="A24" s="2"/>
      <c r="B24" s="12"/>
      <c r="C24" s="13"/>
      <c r="D24" s="13"/>
      <c r="E24" s="13"/>
      <c r="F24" s="14"/>
      <c r="G24" s="2"/>
      <c r="H24" s="4"/>
      <c r="I24" s="4"/>
      <c r="J24" s="4"/>
      <c r="K24" s="4"/>
      <c r="L24" s="4"/>
      <c r="M24" s="4">
        <f>M22+M23</f>
        <v>0</v>
      </c>
    </row>
    <row r="25" spans="1:13" s="6" customFormat="1" x14ac:dyDescent="0.25">
      <c r="A25" s="2"/>
      <c r="B25" s="12" t="s">
        <v>11</v>
      </c>
      <c r="C25" s="13"/>
      <c r="D25" s="13"/>
      <c r="E25" s="13"/>
      <c r="F25" s="14"/>
      <c r="G25" s="2"/>
      <c r="H25" s="7">
        <v>0.18</v>
      </c>
      <c r="I25" s="4"/>
      <c r="J25" s="4"/>
      <c r="K25" s="4"/>
      <c r="L25" s="4"/>
      <c r="M25" s="4">
        <f>M24*H25</f>
        <v>0</v>
      </c>
    </row>
    <row r="26" spans="1:13" s="6" customFormat="1" ht="15.75" customHeight="1" x14ac:dyDescent="0.25">
      <c r="A26" s="2"/>
      <c r="B26" s="12" t="s">
        <v>12</v>
      </c>
      <c r="C26" s="13"/>
      <c r="D26" s="13"/>
      <c r="E26" s="13"/>
      <c r="F26" s="14"/>
      <c r="G26" s="2"/>
      <c r="H26" s="4"/>
      <c r="I26" s="4"/>
      <c r="J26" s="4"/>
      <c r="K26" s="4"/>
      <c r="L26" s="4"/>
      <c r="M26" s="4">
        <f>M25+M24</f>
        <v>0</v>
      </c>
    </row>
    <row r="27" spans="1:13" x14ac:dyDescent="0.25">
      <c r="B27" s="16"/>
      <c r="C27" s="16"/>
      <c r="D27" s="16"/>
      <c r="E27" s="16"/>
      <c r="F27" s="16"/>
      <c r="H27" s="5"/>
      <c r="I27" s="5"/>
      <c r="J27" s="5"/>
      <c r="K27" s="5"/>
      <c r="L27" s="5"/>
      <c r="M27" s="5"/>
    </row>
    <row r="28" spans="1:13" x14ac:dyDescent="0.25">
      <c r="B28" s="16"/>
      <c r="C28" s="16"/>
      <c r="D28" s="16"/>
      <c r="E28" s="16"/>
      <c r="F28" s="16"/>
      <c r="H28" s="5"/>
      <c r="I28" s="5"/>
      <c r="J28" s="5"/>
      <c r="K28" s="5"/>
      <c r="L28" s="5"/>
      <c r="M28" s="5"/>
    </row>
    <row r="29" spans="1:13" x14ac:dyDescent="0.25">
      <c r="B29" s="15"/>
      <c r="C29" s="15"/>
      <c r="D29" s="15"/>
      <c r="E29" s="15"/>
      <c r="F29" s="15"/>
    </row>
    <row r="30" spans="1:13" x14ac:dyDescent="0.25">
      <c r="B30" s="16"/>
      <c r="C30" s="16"/>
      <c r="D30" s="16"/>
      <c r="E30" s="16"/>
      <c r="F30" s="16"/>
    </row>
    <row r="31" spans="1:13" x14ac:dyDescent="0.25">
      <c r="B31" s="15"/>
      <c r="C31" s="15"/>
      <c r="D31" s="15"/>
      <c r="E31" s="15"/>
      <c r="F31" s="15"/>
    </row>
    <row r="32" spans="1:13" x14ac:dyDescent="0.25">
      <c r="B32" s="15"/>
      <c r="C32" s="15"/>
      <c r="D32" s="15"/>
      <c r="E32" s="15"/>
      <c r="F32" s="15"/>
    </row>
    <row r="33" spans="2:6" x14ac:dyDescent="0.25">
      <c r="B33" s="15"/>
      <c r="C33" s="15"/>
      <c r="D33" s="15"/>
      <c r="E33" s="15"/>
      <c r="F33" s="15"/>
    </row>
    <row r="34" spans="2:6" x14ac:dyDescent="0.25">
      <c r="B34" s="15"/>
      <c r="C34" s="15"/>
      <c r="D34" s="15"/>
      <c r="E34" s="15"/>
      <c r="F34" s="15"/>
    </row>
  </sheetData>
  <mergeCells count="39">
    <mergeCell ref="B5:F5"/>
    <mergeCell ref="B13:F13"/>
    <mergeCell ref="B14:F14"/>
    <mergeCell ref="B15:F15"/>
    <mergeCell ref="B16:F16"/>
    <mergeCell ref="B17:F17"/>
    <mergeCell ref="B6:F6"/>
    <mergeCell ref="B7:F7"/>
    <mergeCell ref="B8:F8"/>
    <mergeCell ref="B10:F10"/>
    <mergeCell ref="B9:F9"/>
    <mergeCell ref="B11:F11"/>
    <mergeCell ref="A1:M1"/>
    <mergeCell ref="B32:F32"/>
    <mergeCell ref="B33:F33"/>
    <mergeCell ref="B20:F20"/>
    <mergeCell ref="A2:M2"/>
    <mergeCell ref="M3:M4"/>
    <mergeCell ref="K3:L3"/>
    <mergeCell ref="I3:J3"/>
    <mergeCell ref="H3:H4"/>
    <mergeCell ref="G3:G4"/>
    <mergeCell ref="B3:F4"/>
    <mergeCell ref="A3:A4"/>
    <mergeCell ref="B25:F25"/>
    <mergeCell ref="B21:F21"/>
    <mergeCell ref="B12:F12"/>
    <mergeCell ref="B26:F26"/>
    <mergeCell ref="B34:F34"/>
    <mergeCell ref="B28:F28"/>
    <mergeCell ref="B27:F27"/>
    <mergeCell ref="B29:F29"/>
    <mergeCell ref="B30:F30"/>
    <mergeCell ref="B31:F31"/>
    <mergeCell ref="B22:F22"/>
    <mergeCell ref="B18:F18"/>
    <mergeCell ref="B19:F19"/>
    <mergeCell ref="B23:F23"/>
    <mergeCell ref="B24:F24"/>
  </mergeCells>
  <pageMargins left="0.33" right="0.15" top="0.23" bottom="0.2" header="0.25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პროკურატურა</vt:lpstr>
      <vt:lpstr>Sheet1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Ketevan Metreveli</cp:lastModifiedBy>
  <cp:lastPrinted>2019-09-15T20:34:12Z</cp:lastPrinted>
  <dcterms:created xsi:type="dcterms:W3CDTF">2017-08-17T18:01:36Z</dcterms:created>
  <dcterms:modified xsi:type="dcterms:W3CDTF">2019-12-06T08:54:02Z</dcterms:modified>
</cp:coreProperties>
</file>