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COASTER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F7" i="6" s="1"/>
  <c r="E6" i="6"/>
  <c r="E3" i="6"/>
  <c r="D3" i="6"/>
  <c r="F4" i="6"/>
  <c r="F5" i="6"/>
  <c r="F6" i="6"/>
  <c r="F8" i="6"/>
  <c r="F9" i="6"/>
  <c r="F10" i="6"/>
  <c r="F11" i="6"/>
  <c r="F12" i="6"/>
  <c r="F13" i="6"/>
  <c r="F3" i="6" l="1"/>
  <c r="I3" i="6"/>
  <c r="I4" i="6"/>
  <c r="I5" i="6"/>
  <c r="I6" i="6"/>
  <c r="I7" i="6"/>
  <c r="I8" i="6"/>
  <c r="I9" i="6"/>
  <c r="I10" i="6"/>
  <c r="I11" i="6"/>
  <c r="I12" i="6"/>
  <c r="I13" i="6"/>
  <c r="I14" i="6" l="1"/>
  <c r="F14" i="6" l="1"/>
</calcChain>
</file>

<file path=xl/sharedStrings.xml><?xml version="1.0" encoding="utf-8"?>
<sst xmlns="http://schemas.openxmlformats.org/spreadsheetml/2006/main" count="22" uniqueCount="21">
  <si>
    <t>ჰაერის ფილტრი</t>
  </si>
  <si>
    <t>N</t>
  </si>
  <si>
    <t>დასახელება</t>
  </si>
  <si>
    <t>განზომილების ერთეული</t>
  </si>
  <si>
    <t>საერთო ფასი</t>
  </si>
  <si>
    <t>სულ</t>
  </si>
  <si>
    <t>სათადარიგო ნაწილის ერთეულის მაქსიმალური ზღვრული ფასი</t>
  </si>
  <si>
    <t>შეცვლის თანმდევი მომსახურების მაქსიმალური ზღვრული ფასი</t>
  </si>
  <si>
    <t>პრეტენდენტის შემოთავაზება</t>
  </si>
  <si>
    <t>სათადარიგო ნაწილის ერთეულის  ფასი</t>
  </si>
  <si>
    <t>შეცვლის თანმდევი მომსახურების ფასი</t>
  </si>
  <si>
    <t>რაზვალის ვტულკა</t>
  </si>
  <si>
    <t>უკანა შტანგის ვტულკა</t>
  </si>
  <si>
    <t>ნაკანეჩნიკი</t>
  </si>
  <si>
    <t>წინა აპორნი დისკი</t>
  </si>
  <si>
    <t>სუხოის რეზინა წინა</t>
  </si>
  <si>
    <t>სუხოის რეზინა უკანა</t>
  </si>
  <si>
    <t>წინა სამუხრუჭე ხუნდი</t>
  </si>
  <si>
    <t>უკანა სამუხრუჭე ხუნდი</t>
  </si>
  <si>
    <t>სალონის ფილტრი</t>
  </si>
  <si>
    <t>საქარე მინის საწმენდი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</si>
</sst>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LitNusx"/>
    </font>
    <font>
      <sz val="11"/>
      <color theme="1"/>
      <name val="LitNusx"/>
    </font>
    <font>
      <sz val="11"/>
      <color indexed="8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b/>
      <sz val="11"/>
      <color theme="1"/>
      <name val="Sylfaen"/>
      <family val="1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b/>
      <sz val="11"/>
      <name val="Sylfaen"/>
      <family val="1"/>
    </font>
    <font>
      <b/>
      <sz val="11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1" sqref="D1:D2"/>
    </sheetView>
  </sheetViews>
  <sheetFormatPr defaultRowHeight="15" x14ac:dyDescent="0.25"/>
  <cols>
    <col min="1" max="1" width="6" style="3" customWidth="1"/>
    <col min="2" max="2" width="48.85546875" style="3" customWidth="1"/>
    <col min="3" max="3" width="19.7109375" style="3" customWidth="1"/>
    <col min="4" max="5" width="17.5703125" style="3" customWidth="1"/>
    <col min="6" max="6" width="11.28515625" style="3" customWidth="1"/>
    <col min="7" max="7" width="16.28515625" style="3" customWidth="1"/>
    <col min="8" max="8" width="19.42578125" style="3" customWidth="1"/>
    <col min="9" max="9" width="10.7109375" style="3" customWidth="1"/>
  </cols>
  <sheetData>
    <row r="1" spans="1:9" ht="49.5" customHeight="1" x14ac:dyDescent="0.25">
      <c r="A1" s="11" t="s">
        <v>1</v>
      </c>
      <c r="B1" s="12" t="s">
        <v>2</v>
      </c>
      <c r="C1" s="13" t="s">
        <v>3</v>
      </c>
      <c r="D1" s="14" t="s">
        <v>6</v>
      </c>
      <c r="E1" s="14" t="s">
        <v>7</v>
      </c>
      <c r="F1" s="15" t="s">
        <v>4</v>
      </c>
      <c r="G1" s="15" t="s">
        <v>8</v>
      </c>
      <c r="H1" s="15"/>
      <c r="I1" s="15"/>
    </row>
    <row r="2" spans="1:9" ht="65.25" customHeight="1" x14ac:dyDescent="0.25">
      <c r="A2" s="11"/>
      <c r="B2" s="12"/>
      <c r="C2" s="13"/>
      <c r="D2" s="14"/>
      <c r="E2" s="14"/>
      <c r="F2" s="15"/>
      <c r="G2" s="9" t="s">
        <v>9</v>
      </c>
      <c r="H2" s="9" t="s">
        <v>10</v>
      </c>
      <c r="I2" s="9" t="s">
        <v>4</v>
      </c>
    </row>
    <row r="3" spans="1:9" x14ac:dyDescent="0.25">
      <c r="A3" s="1"/>
      <c r="B3" s="4" t="s">
        <v>11</v>
      </c>
      <c r="C3" s="4">
        <v>4</v>
      </c>
      <c r="D3" s="4">
        <f>320/4</f>
        <v>80</v>
      </c>
      <c r="E3" s="16">
        <f>96/4</f>
        <v>24</v>
      </c>
      <c r="F3" s="5">
        <f t="shared" ref="F3:F13" si="0">E3+D3</f>
        <v>104</v>
      </c>
      <c r="G3" s="4"/>
      <c r="H3" s="4"/>
      <c r="I3" s="4">
        <f t="shared" ref="I3:I13" si="1">H3+G3</f>
        <v>0</v>
      </c>
    </row>
    <row r="4" spans="1:9" x14ac:dyDescent="0.25">
      <c r="A4" s="7"/>
      <c r="B4" s="4" t="s">
        <v>12</v>
      </c>
      <c r="C4" s="4">
        <v>4</v>
      </c>
      <c r="D4" s="4">
        <v>80</v>
      </c>
      <c r="E4" s="17">
        <v>24</v>
      </c>
      <c r="F4" s="5">
        <f t="shared" si="0"/>
        <v>104</v>
      </c>
      <c r="G4" s="4"/>
      <c r="H4" s="4"/>
      <c r="I4" s="4">
        <f t="shared" si="1"/>
        <v>0</v>
      </c>
    </row>
    <row r="5" spans="1:9" x14ac:dyDescent="0.25">
      <c r="A5" s="1"/>
      <c r="B5" s="4" t="s">
        <v>13</v>
      </c>
      <c r="C5" s="4">
        <v>1</v>
      </c>
      <c r="D5" s="4">
        <v>80</v>
      </c>
      <c r="E5" s="17">
        <v>12</v>
      </c>
      <c r="F5" s="5">
        <f t="shared" si="0"/>
        <v>92</v>
      </c>
      <c r="G5" s="4"/>
      <c r="H5" s="4"/>
      <c r="I5" s="4">
        <f t="shared" si="1"/>
        <v>0</v>
      </c>
    </row>
    <row r="6" spans="1:9" x14ac:dyDescent="0.25">
      <c r="A6" s="1"/>
      <c r="B6" s="4" t="s">
        <v>14</v>
      </c>
      <c r="C6" s="4">
        <v>2</v>
      </c>
      <c r="D6" s="4">
        <v>400</v>
      </c>
      <c r="E6" s="16">
        <f>36/2</f>
        <v>18</v>
      </c>
      <c r="F6" s="5">
        <f t="shared" si="0"/>
        <v>418</v>
      </c>
      <c r="G6" s="4"/>
      <c r="H6" s="4"/>
      <c r="I6" s="4">
        <f t="shared" si="1"/>
        <v>0</v>
      </c>
    </row>
    <row r="7" spans="1:9" x14ac:dyDescent="0.25">
      <c r="A7" s="7"/>
      <c r="B7" s="4" t="s">
        <v>15</v>
      </c>
      <c r="C7" s="4">
        <v>2</v>
      </c>
      <c r="D7" s="4">
        <v>20</v>
      </c>
      <c r="E7" s="16">
        <f>96/2</f>
        <v>48</v>
      </c>
      <c r="F7" s="5">
        <f t="shared" si="0"/>
        <v>68</v>
      </c>
      <c r="G7" s="4"/>
      <c r="H7" s="4"/>
      <c r="I7" s="4">
        <f t="shared" si="1"/>
        <v>0</v>
      </c>
    </row>
    <row r="8" spans="1:9" x14ac:dyDescent="0.25">
      <c r="A8" s="1"/>
      <c r="B8" s="4" t="s">
        <v>16</v>
      </c>
      <c r="C8" s="4">
        <v>2</v>
      </c>
      <c r="D8" s="4">
        <v>20</v>
      </c>
      <c r="E8" s="17">
        <v>12</v>
      </c>
      <c r="F8" s="5">
        <f t="shared" si="0"/>
        <v>32</v>
      </c>
      <c r="G8" s="4"/>
      <c r="H8" s="4"/>
      <c r="I8" s="4">
        <f t="shared" si="1"/>
        <v>0</v>
      </c>
    </row>
    <row r="9" spans="1:9" x14ac:dyDescent="0.25">
      <c r="A9" s="1"/>
      <c r="B9" s="4" t="s">
        <v>17</v>
      </c>
      <c r="C9" s="4">
        <v>1</v>
      </c>
      <c r="D9" s="4">
        <v>360</v>
      </c>
      <c r="E9" s="17">
        <v>18</v>
      </c>
      <c r="F9" s="5">
        <f t="shared" si="0"/>
        <v>378</v>
      </c>
      <c r="G9" s="4"/>
      <c r="H9" s="4"/>
      <c r="I9" s="4">
        <f t="shared" si="1"/>
        <v>0</v>
      </c>
    </row>
    <row r="10" spans="1:9" x14ac:dyDescent="0.25">
      <c r="A10" s="1"/>
      <c r="B10" s="4" t="s">
        <v>18</v>
      </c>
      <c r="C10" s="4">
        <v>1</v>
      </c>
      <c r="D10" s="4">
        <v>248</v>
      </c>
      <c r="E10" s="17">
        <v>18</v>
      </c>
      <c r="F10" s="5">
        <f t="shared" si="0"/>
        <v>266</v>
      </c>
      <c r="G10" s="4"/>
      <c r="H10" s="4"/>
      <c r="I10" s="4">
        <f t="shared" si="1"/>
        <v>0</v>
      </c>
    </row>
    <row r="11" spans="1:9" x14ac:dyDescent="0.25">
      <c r="A11" s="2"/>
      <c r="B11" s="4" t="s">
        <v>19</v>
      </c>
      <c r="C11" s="4">
        <v>1</v>
      </c>
      <c r="D11" s="4">
        <v>84</v>
      </c>
      <c r="E11" s="6">
        <v>0</v>
      </c>
      <c r="F11" s="5">
        <f t="shared" si="0"/>
        <v>84</v>
      </c>
      <c r="G11" s="4"/>
      <c r="H11" s="4"/>
      <c r="I11" s="4">
        <f t="shared" si="1"/>
        <v>0</v>
      </c>
    </row>
    <row r="12" spans="1:9" ht="18" x14ac:dyDescent="0.25">
      <c r="A12" s="2"/>
      <c r="B12" s="4" t="s">
        <v>0</v>
      </c>
      <c r="C12" s="4">
        <v>1</v>
      </c>
      <c r="D12" s="4">
        <v>48</v>
      </c>
      <c r="E12" s="8">
        <v>0</v>
      </c>
      <c r="F12" s="5">
        <f t="shared" si="0"/>
        <v>48</v>
      </c>
      <c r="G12" s="4"/>
      <c r="H12" s="4"/>
      <c r="I12" s="4">
        <f t="shared" si="1"/>
        <v>0</v>
      </c>
    </row>
    <row r="13" spans="1:9" ht="18" x14ac:dyDescent="0.25">
      <c r="A13" s="2"/>
      <c r="B13" s="4" t="s">
        <v>20</v>
      </c>
      <c r="C13" s="4">
        <v>1</v>
      </c>
      <c r="D13" s="4">
        <v>120</v>
      </c>
      <c r="E13" s="8">
        <v>0</v>
      </c>
      <c r="F13" s="5">
        <f t="shared" si="0"/>
        <v>120</v>
      </c>
      <c r="G13" s="4"/>
      <c r="H13" s="4"/>
      <c r="I13" s="4">
        <f t="shared" si="1"/>
        <v>0</v>
      </c>
    </row>
    <row r="14" spans="1:9" ht="15" customHeight="1" x14ac:dyDescent="0.25">
      <c r="A14" s="10" t="s">
        <v>5</v>
      </c>
      <c r="B14" s="10"/>
      <c r="C14" s="10"/>
      <c r="D14" s="10"/>
      <c r="E14" s="10"/>
      <c r="F14" s="5">
        <f>SUM(F3:F13)</f>
        <v>1714</v>
      </c>
      <c r="G14" s="4"/>
      <c r="H14" s="4"/>
      <c r="I14" s="4">
        <f>SUM(I3:I13)</f>
        <v>0</v>
      </c>
    </row>
  </sheetData>
  <mergeCells count="8">
    <mergeCell ref="A14:E14"/>
    <mergeCell ref="A1:A2"/>
    <mergeCell ref="B1:B2"/>
    <mergeCell ref="C1:C2"/>
    <mergeCell ref="D1:D2"/>
    <mergeCell ref="E1:E2"/>
    <mergeCell ref="F1:F2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Besarion Basilaia</dc:creator>
  <cp:lastModifiedBy>Nika Gigolashvili</cp:lastModifiedBy>
  <cp:lastPrinted>2015-12-20T10:37:30Z</cp:lastPrinted>
  <dcterms:created xsi:type="dcterms:W3CDTF">2015-12-20T10:10:04Z</dcterms:created>
  <dcterms:modified xsi:type="dcterms:W3CDTF">2019-12-02T11:30:53Z</dcterms:modified>
</cp:coreProperties>
</file>