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riel.sakhelashvili\Desktop\ამბულატორია  zorveTi\ტენდერის მასალები\"/>
    </mc:Choice>
  </mc:AlternateContent>
  <bookViews>
    <workbookView xWindow="360" yWindow="15" windowWidth="20895" windowHeight="101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44" i="1" l="1"/>
  <c r="F143" i="1"/>
  <c r="F142" i="1"/>
  <c r="F145" i="1" s="1"/>
  <c r="F141" i="1"/>
  <c r="F146" i="1" s="1"/>
  <c r="F159" i="1"/>
  <c r="F158" i="1"/>
  <c r="F157" i="1"/>
  <c r="F156" i="1"/>
  <c r="F161" i="1" s="1"/>
  <c r="F152" i="1"/>
  <c r="F151" i="1"/>
  <c r="F150" i="1"/>
  <c r="F149" i="1"/>
  <c r="F153" i="1" s="1"/>
  <c r="F148" i="1"/>
  <c r="F154" i="1" s="1"/>
  <c r="F165" i="1"/>
  <c r="F164" i="1"/>
  <c r="F166" i="1" s="1"/>
  <c r="F163" i="1"/>
  <c r="F167" i="1" s="1"/>
  <c r="F137" i="1"/>
  <c r="F136" i="1"/>
  <c r="F135" i="1"/>
  <c r="F138" i="1" s="1"/>
  <c r="F134" i="1"/>
  <c r="F139" i="1" s="1"/>
  <c r="F131" i="1"/>
  <c r="F130" i="1"/>
  <c r="F129" i="1"/>
  <c r="F128" i="1"/>
  <c r="F132" i="1" s="1"/>
  <c r="F118" i="1"/>
  <c r="F117" i="1"/>
  <c r="F119" i="1"/>
  <c r="F115" i="1"/>
  <c r="F113" i="1"/>
  <c r="F112" i="1"/>
  <c r="F111" i="1"/>
  <c r="F109" i="1"/>
  <c r="F108" i="1"/>
  <c r="F107" i="1"/>
  <c r="F106" i="1"/>
  <c r="F19" i="1"/>
  <c r="F18" i="1"/>
  <c r="F97" i="1"/>
  <c r="F94" i="1"/>
  <c r="F93" i="1"/>
  <c r="F92" i="1"/>
  <c r="F160" i="1" l="1"/>
  <c r="F116" i="1"/>
  <c r="F82" i="1"/>
  <c r="F36" i="1"/>
  <c r="F35" i="1"/>
  <c r="F33" i="1"/>
  <c r="F321" i="1" l="1"/>
  <c r="F319" i="1"/>
  <c r="F300" i="1" l="1"/>
  <c r="F311" i="1"/>
  <c r="F310" i="1"/>
  <c r="F308" i="1"/>
  <c r="F306" i="1"/>
  <c r="F305" i="1"/>
  <c r="F304" i="1"/>
  <c r="F302" i="1"/>
  <c r="F291" i="1"/>
  <c r="F290" i="1"/>
  <c r="F289" i="1"/>
  <c r="F288" i="1"/>
  <c r="F286" i="1"/>
  <c r="F283" i="1"/>
  <c r="F282" i="1"/>
  <c r="F281" i="1"/>
  <c r="F279" i="1"/>
  <c r="F276" i="1"/>
  <c r="F275" i="1"/>
  <c r="F274" i="1"/>
  <c r="F272" i="1"/>
  <c r="F270" i="1"/>
  <c r="F262" i="1"/>
  <c r="F258" i="1"/>
  <c r="F256" i="1"/>
  <c r="F255" i="1"/>
  <c r="F254" i="1"/>
  <c r="F252" i="1"/>
  <c r="F251" i="1"/>
  <c r="F250" i="1"/>
  <c r="F248" i="1"/>
  <c r="F247" i="1"/>
  <c r="F15" i="1"/>
  <c r="F16" i="1"/>
  <c r="F14" i="1"/>
  <c r="F309" i="1" l="1"/>
  <c r="F31" i="1" l="1"/>
  <c r="F30" i="1"/>
  <c r="F90" i="1" l="1"/>
  <c r="F89" i="1"/>
  <c r="F88" i="1"/>
  <c r="F86" i="1"/>
  <c r="F85" i="1"/>
  <c r="F185" i="1"/>
  <c r="F184" i="1"/>
  <c r="F183" i="1"/>
  <c r="F182" i="1"/>
  <c r="F181" i="1"/>
  <c r="F187" i="1"/>
  <c r="F178" i="1" l="1"/>
  <c r="F179" i="1"/>
  <c r="F177" i="1"/>
  <c r="F175" i="1" l="1"/>
  <c r="F174" i="1"/>
  <c r="F173" i="1"/>
  <c r="F172" i="1"/>
  <c r="F170" i="1"/>
  <c r="F169" i="1"/>
  <c r="F126" i="1"/>
  <c r="F125" i="1"/>
  <c r="F124" i="1"/>
  <c r="F123" i="1"/>
  <c r="F122" i="1"/>
  <c r="F121" i="1"/>
  <c r="F104" i="1" l="1"/>
  <c r="F103" i="1"/>
  <c r="F102" i="1"/>
  <c r="F101" i="1"/>
  <c r="F100" i="1"/>
  <c r="F99" i="1"/>
  <c r="F77" i="1" l="1"/>
  <c r="F76" i="1"/>
  <c r="F75" i="1"/>
  <c r="F74" i="1"/>
  <c r="F69" i="1"/>
  <c r="F68" i="1"/>
  <c r="F66" i="1"/>
  <c r="F70" i="1" s="1"/>
  <c r="F64" i="1"/>
  <c r="F63" i="1"/>
  <c r="F62" i="1"/>
  <c r="F61" i="1"/>
  <c r="F59" i="1" l="1"/>
  <c r="F57" i="1"/>
  <c r="F56" i="1"/>
  <c r="F55" i="1"/>
  <c r="F53" i="1"/>
  <c r="F51" i="1"/>
  <c r="F49" i="1"/>
  <c r="F48" i="1"/>
  <c r="F52" i="1" s="1"/>
  <c r="F46" i="1"/>
  <c r="F45" i="1"/>
  <c r="F50" i="1" s="1"/>
  <c r="F44" i="1"/>
  <c r="F42" i="1"/>
  <c r="F41" i="1"/>
  <c r="F40" i="1"/>
  <c r="F39" i="1"/>
  <c r="F38" i="1"/>
  <c r="F65" i="1" l="1"/>
  <c r="F72" i="1" l="1"/>
  <c r="F83" i="1" l="1"/>
  <c r="F81" i="1"/>
  <c r="F80" i="1"/>
  <c r="F79" i="1"/>
  <c r="F12" i="1" l="1"/>
  <c r="F11" i="1"/>
  <c r="F22" i="1"/>
  <c r="F21" i="1"/>
  <c r="F232" i="1"/>
  <c r="F229" i="1"/>
  <c r="F228" i="1"/>
  <c r="F226" i="1" l="1"/>
  <c r="F224" i="1"/>
  <c r="F223" i="1"/>
  <c r="F28" i="1" l="1"/>
  <c r="F27" i="1"/>
  <c r="F244" i="1" l="1"/>
  <c r="F240" i="1"/>
  <c r="F220" i="1" l="1"/>
  <c r="F25" i="1" l="1"/>
  <c r="F24" i="1"/>
  <c r="F217" i="1" l="1"/>
  <c r="F221" i="1"/>
  <c r="F216" i="1"/>
  <c r="F215" i="1"/>
  <c r="F213" i="1"/>
  <c r="F211" i="1"/>
  <c r="F210" i="1"/>
  <c r="F208" i="1"/>
  <c r="F206" i="1"/>
  <c r="F205" i="1"/>
  <c r="F203" i="1"/>
  <c r="F197" i="1"/>
  <c r="F196" i="1"/>
</calcChain>
</file>

<file path=xl/sharedStrings.xml><?xml version="1.0" encoding="utf-8"?>
<sst xmlns="http://schemas.openxmlformats.org/spreadsheetml/2006/main" count="786" uniqueCount="307">
  <si>
    <t>normatiuli resursi</t>
  </si>
  <si>
    <t>erT. Ffasi</t>
  </si>
  <si>
    <t>jami</t>
  </si>
  <si>
    <t>#</t>
  </si>
  <si>
    <t>safuZveli</t>
  </si>
  <si>
    <t>samuSaoebis, resursebis dasaxeleba</t>
  </si>
  <si>
    <t>ganzomileba</t>
  </si>
  <si>
    <t>lokalur-resursuli xarjTaRricxva</t>
  </si>
  <si>
    <t>SromiTi resursebi</t>
  </si>
  <si>
    <t>kac.sT.</t>
  </si>
  <si>
    <t>lari</t>
  </si>
  <si>
    <r>
      <t>m</t>
    </r>
    <r>
      <rPr>
        <vertAlign val="superscript"/>
        <sz val="10"/>
        <color theme="1"/>
        <rFont val="AcadNusx"/>
      </rPr>
      <t>3</t>
    </r>
  </si>
  <si>
    <t>zednadebi xarjebi       10%</t>
  </si>
  <si>
    <t>gegmiuri dagroveba       8%</t>
  </si>
  <si>
    <t>dRg       18%</t>
  </si>
  <si>
    <t>t.</t>
  </si>
  <si>
    <t xml:space="preserve">manqanebi </t>
  </si>
  <si>
    <t>manqanebi</t>
  </si>
  <si>
    <t>sxva masalebi</t>
  </si>
  <si>
    <t>kg.</t>
  </si>
  <si>
    <r>
      <t>100m</t>
    </r>
    <r>
      <rPr>
        <vertAlign val="superscript"/>
        <sz val="10"/>
        <color theme="1"/>
        <rFont val="AcadNusx"/>
      </rPr>
      <t>2</t>
    </r>
  </si>
  <si>
    <r>
      <t>m</t>
    </r>
    <r>
      <rPr>
        <vertAlign val="superscript"/>
        <sz val="10"/>
        <color theme="1"/>
        <rFont val="AcadNusx"/>
      </rPr>
      <t>2</t>
    </r>
  </si>
  <si>
    <t>cementis xsnari 1:3</t>
  </si>
  <si>
    <t>46-32-3</t>
  </si>
  <si>
    <t>10-20-1 misadagebiT</t>
  </si>
  <si>
    <t>toli</t>
  </si>
  <si>
    <t>ficari III xarisxis 25-32mm</t>
  </si>
  <si>
    <t>samSeneblo narCenebis datvirTva avtoTviTmclelze xeliT</t>
  </si>
  <si>
    <r>
      <t>100m</t>
    </r>
    <r>
      <rPr>
        <vertAlign val="superscript"/>
        <sz val="10"/>
        <color theme="1"/>
        <rFont val="AcadNusx"/>
      </rPr>
      <t>3</t>
    </r>
  </si>
  <si>
    <t>1-81-2</t>
  </si>
  <si>
    <t>srf 5.98</t>
  </si>
  <si>
    <t>srf 5.19</t>
  </si>
  <si>
    <t>srf 4.1.390</t>
  </si>
  <si>
    <t>srf 4.2.84</t>
  </si>
  <si>
    <t>manq.sT</t>
  </si>
  <si>
    <t>srf 4.1.379</t>
  </si>
  <si>
    <t>srf 4.1.375</t>
  </si>
  <si>
    <t>100m</t>
  </si>
  <si>
    <t>m.</t>
  </si>
  <si>
    <t>cementis xsnari m-25</t>
  </si>
  <si>
    <t>srf 4.1.363</t>
  </si>
  <si>
    <t>cali</t>
  </si>
  <si>
    <t>sabazro</t>
  </si>
  <si>
    <t>10-13-1 misadagebiT</t>
  </si>
  <si>
    <t>sWvali</t>
  </si>
  <si>
    <t>srf 1.10.26</t>
  </si>
  <si>
    <t>metaloplastmasis fanjris bloki</t>
  </si>
  <si>
    <t>srf 10.3.3</t>
  </si>
  <si>
    <t>15-55-5</t>
  </si>
  <si>
    <t>xsnaris tumbo</t>
  </si>
  <si>
    <t>mavTulbade baTqaSis</t>
  </si>
  <si>
    <t>srf 13.307</t>
  </si>
  <si>
    <t>qvviSacementis xsnari 1:3</t>
  </si>
  <si>
    <t>srf 1.9.14</t>
  </si>
  <si>
    <t>kompl.</t>
  </si>
  <si>
    <r>
      <t xml:space="preserve">mili plastmasis </t>
    </r>
    <r>
      <rPr>
        <sz val="10"/>
        <color theme="1"/>
        <rFont val="Arial"/>
        <family val="2"/>
        <charset val="204"/>
      </rPr>
      <t>d</t>
    </r>
    <r>
      <rPr>
        <sz val="10"/>
        <color theme="1"/>
        <rFont val="AcadNusx"/>
      </rPr>
      <t>=20mm</t>
    </r>
  </si>
  <si>
    <r>
      <t xml:space="preserve">muxli plastmasis </t>
    </r>
    <r>
      <rPr>
        <sz val="10"/>
        <color theme="1"/>
        <rFont val="Arial"/>
        <family val="2"/>
        <charset val="204"/>
      </rPr>
      <t>d</t>
    </r>
    <r>
      <rPr>
        <sz val="10"/>
        <color theme="1"/>
        <rFont val="AcadNusx"/>
      </rPr>
      <t>=20mm</t>
    </r>
  </si>
  <si>
    <r>
      <t xml:space="preserve">samkapi plastmasis </t>
    </r>
    <r>
      <rPr>
        <sz val="10"/>
        <color theme="1"/>
        <rFont val="Arial"/>
        <family val="2"/>
        <charset val="204"/>
      </rPr>
      <t>d</t>
    </r>
    <r>
      <rPr>
        <sz val="10"/>
        <color theme="1"/>
        <rFont val="AcadNusx"/>
      </rPr>
      <t>=20mm</t>
    </r>
  </si>
  <si>
    <r>
      <t xml:space="preserve">mufta plastmasis </t>
    </r>
    <r>
      <rPr>
        <sz val="10"/>
        <color theme="1"/>
        <rFont val="Arial"/>
        <family val="2"/>
        <charset val="204"/>
      </rPr>
      <t>d</t>
    </r>
    <r>
      <rPr>
        <sz val="10"/>
        <color theme="1"/>
        <rFont val="AcadNusx"/>
      </rPr>
      <t>=20mm</t>
    </r>
  </si>
  <si>
    <t>16-7-3 misadagebiT</t>
  </si>
  <si>
    <r>
      <t xml:space="preserve">mufta plastmasis S.x. </t>
    </r>
    <r>
      <rPr>
        <sz val="10"/>
        <color theme="1"/>
        <rFont val="Arial"/>
        <family val="2"/>
        <charset val="204"/>
      </rPr>
      <t>d</t>
    </r>
    <r>
      <rPr>
        <sz val="10"/>
        <color theme="1"/>
        <rFont val="AcadNusx"/>
      </rPr>
      <t>=20mm</t>
    </r>
  </si>
  <si>
    <t>srf 6.689</t>
  </si>
  <si>
    <t>srf 6.698</t>
  </si>
  <si>
    <r>
      <t xml:space="preserve">ventili </t>
    </r>
    <r>
      <rPr>
        <sz val="10"/>
        <color theme="1"/>
        <rFont val="Arial"/>
        <family val="2"/>
        <charset val="204"/>
      </rPr>
      <t>d</t>
    </r>
    <r>
      <rPr>
        <sz val="10"/>
        <color theme="1"/>
        <rFont val="AcadNusx"/>
      </rPr>
      <t>=20mm</t>
    </r>
  </si>
  <si>
    <t>16-12-1 misadagebiT</t>
  </si>
  <si>
    <t>17-3-3</t>
  </si>
  <si>
    <t>16-6-1 misadagebiT</t>
  </si>
  <si>
    <t>srf 2.6.17</t>
  </si>
  <si>
    <t>17-1-4</t>
  </si>
  <si>
    <t>1kompl</t>
  </si>
  <si>
    <t>srf 6.13</t>
  </si>
  <si>
    <t>srf 6.8</t>
  </si>
  <si>
    <t>CamrTvel-amomrTveli 220v Zabvaze</t>
  </si>
  <si>
    <t>srf8.14.114</t>
  </si>
  <si>
    <t>zednadebi xarjebi  xelfasze   75%</t>
  </si>
  <si>
    <t>gamanawilebeli kolofi</t>
  </si>
  <si>
    <t>srf8.14.344</t>
  </si>
  <si>
    <t>46-32-2</t>
  </si>
  <si>
    <t>46-30-2</t>
  </si>
  <si>
    <t xml:space="preserve">jami  </t>
  </si>
  <si>
    <t>jami 1 Tavis</t>
  </si>
  <si>
    <t>srf 2.6.11</t>
  </si>
  <si>
    <t>srf 6.515</t>
  </si>
  <si>
    <t>srf 6.50</t>
  </si>
  <si>
    <r>
      <t xml:space="preserve">moewyos plastmasis sqelkedliani sakanalizacio </t>
    </r>
    <r>
      <rPr>
        <sz val="10"/>
        <color theme="1"/>
        <rFont val="Arial"/>
        <family val="2"/>
        <charset val="204"/>
      </rPr>
      <t>d</t>
    </r>
    <r>
      <rPr>
        <sz val="10"/>
        <color theme="1"/>
        <rFont val="AcadNusx"/>
      </rPr>
      <t>=50mm milebi</t>
    </r>
  </si>
  <si>
    <r>
      <t xml:space="preserve">samkapi plastmasis </t>
    </r>
    <r>
      <rPr>
        <sz val="10"/>
        <color theme="1"/>
        <rFont val="Arial"/>
        <family val="2"/>
        <charset val="204"/>
      </rPr>
      <t>d</t>
    </r>
    <r>
      <rPr>
        <sz val="10"/>
        <color theme="1"/>
        <rFont val="AcadNusx"/>
      </rPr>
      <t>=50mm</t>
    </r>
  </si>
  <si>
    <t>srf 2.6.806</t>
  </si>
  <si>
    <t>srf 2.6.519</t>
  </si>
  <si>
    <r>
      <t xml:space="preserve">mili plastmasis sqelkedliani </t>
    </r>
    <r>
      <rPr>
        <sz val="10"/>
        <color theme="1"/>
        <rFont val="Arial"/>
        <family val="2"/>
        <charset val="204"/>
      </rPr>
      <t>d</t>
    </r>
    <r>
      <rPr>
        <sz val="10"/>
        <color theme="1"/>
        <rFont val="AcadNusx"/>
      </rPr>
      <t>=50mm</t>
    </r>
  </si>
  <si>
    <r>
      <t xml:space="preserve">muxli plastmasis </t>
    </r>
    <r>
      <rPr>
        <sz val="10"/>
        <color theme="1"/>
        <rFont val="Arial"/>
        <family val="2"/>
        <charset val="204"/>
      </rPr>
      <t>d</t>
    </r>
    <r>
      <rPr>
        <sz val="10"/>
        <color theme="1"/>
        <rFont val="AcadNusx"/>
      </rPr>
      <t>=50mm</t>
    </r>
  </si>
  <si>
    <r>
      <t xml:space="preserve">moewyos Weris </t>
    </r>
    <r>
      <rPr>
        <sz val="10"/>
        <color theme="1"/>
        <rFont val="Arial"/>
        <family val="2"/>
        <charset val="204"/>
      </rPr>
      <t xml:space="preserve">LED </t>
    </r>
    <r>
      <rPr>
        <sz val="10"/>
        <color theme="1"/>
        <rFont val="AcadNusx"/>
      </rPr>
      <t>sanaTi</t>
    </r>
  </si>
  <si>
    <r>
      <t xml:space="preserve">Weris </t>
    </r>
    <r>
      <rPr>
        <sz val="10"/>
        <color theme="1"/>
        <rFont val="Arial"/>
        <family val="2"/>
        <charset val="204"/>
      </rPr>
      <t xml:space="preserve">LED </t>
    </r>
    <r>
      <rPr>
        <sz val="10"/>
        <color theme="1"/>
        <rFont val="AcadNusx"/>
      </rPr>
      <t>sanaTi</t>
    </r>
  </si>
  <si>
    <t>srf8.14.195</t>
  </si>
  <si>
    <r>
      <t>el. sadeni 2</t>
    </r>
    <r>
      <rPr>
        <sz val="10"/>
        <color theme="1"/>
        <rFont val="Arial"/>
        <family val="2"/>
        <charset val="204"/>
      </rPr>
      <t>x</t>
    </r>
    <r>
      <rPr>
        <sz val="10"/>
        <color theme="1"/>
        <rFont val="AcadNusx"/>
      </rPr>
      <t>2.5mm</t>
    </r>
    <r>
      <rPr>
        <vertAlign val="superscript"/>
        <sz val="10"/>
        <color theme="1"/>
        <rFont val="AcadNusx"/>
      </rPr>
      <t>2</t>
    </r>
    <r>
      <rPr>
        <sz val="10"/>
        <color theme="1"/>
        <rFont val="AcadNusx"/>
      </rPr>
      <t xml:space="preserve"> spilenZis ZarRviT</t>
    </r>
  </si>
  <si>
    <t>srf 8.3.58</t>
  </si>
  <si>
    <t>21-23-2</t>
  </si>
  <si>
    <t>100c</t>
  </si>
  <si>
    <t>21-25-5</t>
  </si>
  <si>
    <t>21-18-1</t>
  </si>
  <si>
    <t>samagri</t>
  </si>
  <si>
    <t>kg</t>
  </si>
  <si>
    <t>srf 1.9.71</t>
  </si>
  <si>
    <r>
      <t>moewyos spilenZisZarRviani el. sadeni 2</t>
    </r>
    <r>
      <rPr>
        <sz val="10"/>
        <color theme="1"/>
        <rFont val="Arial"/>
        <family val="2"/>
        <charset val="204"/>
      </rPr>
      <t>x</t>
    </r>
    <r>
      <rPr>
        <sz val="10"/>
        <color theme="1"/>
        <rFont val="AcadNusx"/>
      </rPr>
      <t>2.5mm</t>
    </r>
    <r>
      <rPr>
        <vertAlign val="superscript"/>
        <sz val="10"/>
        <color theme="1"/>
        <rFont val="AcadNusx"/>
      </rPr>
      <t xml:space="preserve">2 </t>
    </r>
    <r>
      <rPr>
        <sz val="10"/>
        <color theme="1"/>
        <rFont val="AcadNusx"/>
      </rPr>
      <t xml:space="preserve"> da 3</t>
    </r>
    <r>
      <rPr>
        <sz val="10"/>
        <color theme="1"/>
        <rFont val="Arial"/>
        <family val="2"/>
        <charset val="204"/>
      </rPr>
      <t>x</t>
    </r>
    <r>
      <rPr>
        <sz val="10"/>
        <color theme="1"/>
        <rFont val="AcadNusx"/>
      </rPr>
      <t>2.5mm</t>
    </r>
    <r>
      <rPr>
        <vertAlign val="superscript"/>
        <sz val="10"/>
        <color theme="1"/>
        <rFont val="AcadNusx"/>
      </rPr>
      <t xml:space="preserve">2 </t>
    </r>
    <r>
      <rPr>
        <sz val="10"/>
        <color theme="1"/>
        <rFont val="AcadNusx"/>
      </rPr>
      <t>Selesvis qveS gamanawilebeli kolofiT</t>
    </r>
  </si>
  <si>
    <r>
      <t>el. sadeni 3</t>
    </r>
    <r>
      <rPr>
        <sz val="10"/>
        <color theme="1"/>
        <rFont val="Arial"/>
        <family val="2"/>
        <charset val="204"/>
      </rPr>
      <t>x</t>
    </r>
    <r>
      <rPr>
        <sz val="10"/>
        <color theme="1"/>
        <rFont val="AcadNusx"/>
      </rPr>
      <t>2.5mm</t>
    </r>
    <r>
      <rPr>
        <vertAlign val="superscript"/>
        <sz val="10"/>
        <color theme="1"/>
        <rFont val="AcadNusx"/>
      </rPr>
      <t>2</t>
    </r>
    <r>
      <rPr>
        <sz val="10"/>
        <color theme="1"/>
        <rFont val="AcadNusx"/>
      </rPr>
      <t xml:space="preserve"> spilenZis ZarRviT</t>
    </r>
  </si>
  <si>
    <t>srf 8.3.61</t>
  </si>
  <si>
    <t>moewyos Stefseli damamiwebeli kontaqtiT 220v Zabvaze</t>
  </si>
  <si>
    <t>21-23-7</t>
  </si>
  <si>
    <t>mdf-is karis bloki kompleqtiT yru</t>
  </si>
  <si>
    <r>
      <t xml:space="preserve">moewyos  wylis plastmasis sqelkedliani mili </t>
    </r>
    <r>
      <rPr>
        <sz val="10"/>
        <color theme="1"/>
        <rFont val="Arial"/>
        <family val="2"/>
        <charset val="204"/>
      </rPr>
      <t>d</t>
    </r>
    <r>
      <rPr>
        <sz val="10"/>
        <color theme="1"/>
        <rFont val="AcadNusx"/>
      </rPr>
      <t>=20mm fasonuri nawilebiT</t>
    </r>
  </si>
  <si>
    <r>
      <t xml:space="preserve">moewyos ventili </t>
    </r>
    <r>
      <rPr>
        <sz val="10"/>
        <color theme="1"/>
        <rFont val="Arial"/>
        <family val="2"/>
        <charset val="204"/>
      </rPr>
      <t>d</t>
    </r>
    <r>
      <rPr>
        <sz val="10"/>
        <color theme="1"/>
        <rFont val="AcadNusx"/>
      </rPr>
      <t>=20mm</t>
    </r>
  </si>
  <si>
    <r>
      <t xml:space="preserve">moewyos onkani </t>
    </r>
    <r>
      <rPr>
        <sz val="10"/>
        <color theme="1"/>
        <rFont val="Arial"/>
        <family val="2"/>
        <charset val="204"/>
      </rPr>
      <t>d</t>
    </r>
    <r>
      <rPr>
        <sz val="10"/>
        <color theme="1"/>
        <rFont val="AcadNusx"/>
      </rPr>
      <t xml:space="preserve">=20mm </t>
    </r>
  </si>
  <si>
    <t>jami  2 Tavis</t>
  </si>
  <si>
    <t>srf8.14.329</t>
  </si>
  <si>
    <r>
      <t xml:space="preserve">avtomatis yuTi </t>
    </r>
    <r>
      <rPr>
        <sz val="10"/>
        <color theme="1"/>
        <rFont val="Arial"/>
        <family val="2"/>
        <charset val="204"/>
      </rPr>
      <t>F9</t>
    </r>
  </si>
  <si>
    <t>srf8.14.53</t>
  </si>
  <si>
    <r>
      <t xml:space="preserve">avtomati </t>
    </r>
    <r>
      <rPr>
        <sz val="10"/>
        <color theme="1"/>
        <rFont val="Arial"/>
        <family val="2"/>
        <charset val="204"/>
      </rPr>
      <t>B63A</t>
    </r>
  </si>
  <si>
    <r>
      <t xml:space="preserve">avtomati </t>
    </r>
    <r>
      <rPr>
        <sz val="10"/>
        <color theme="1"/>
        <rFont val="Arial"/>
        <family val="2"/>
        <charset val="204"/>
      </rPr>
      <t>16A</t>
    </r>
  </si>
  <si>
    <t>8-612-3</t>
  </si>
  <si>
    <r>
      <t xml:space="preserve">ganaTebis faris montaJi jgufur avtomatebze Semyvanze </t>
    </r>
    <r>
      <rPr>
        <sz val="10"/>
        <color theme="1"/>
        <rFont val="Arial"/>
        <family val="2"/>
        <charset val="204"/>
      </rPr>
      <t xml:space="preserve">63A </t>
    </r>
    <r>
      <rPr>
        <sz val="10"/>
        <color theme="1"/>
        <rFont val="AcadNusx"/>
      </rPr>
      <t>_ 1cali saxazo 16</t>
    </r>
    <r>
      <rPr>
        <sz val="10"/>
        <color theme="1"/>
        <rFont val="Arial"/>
        <family val="2"/>
        <charset val="204"/>
      </rPr>
      <t>A</t>
    </r>
    <r>
      <rPr>
        <sz val="10"/>
        <color theme="1"/>
        <rFont val="AcadNusx"/>
      </rPr>
      <t xml:space="preserve"> 4c, rezervi 2c</t>
    </r>
  </si>
  <si>
    <t>moewyos daxuruli gayvanilobis erTklaviSiani CamrTvel-amomrTveli  220v Zabvaze</t>
  </si>
  <si>
    <t>jami  3 Tavis</t>
  </si>
  <si>
    <t>Tavi 1. samSeneblo samuSaoebi</t>
  </si>
  <si>
    <t>srf 14</t>
  </si>
  <si>
    <t>8-3-2</t>
  </si>
  <si>
    <t>srf 4.1.242</t>
  </si>
  <si>
    <t>RorRi</t>
  </si>
  <si>
    <t>11-1-11</t>
  </si>
  <si>
    <t>moewyos xelsabani fexiT</t>
  </si>
  <si>
    <t xml:space="preserve">xelsabani fexiT </t>
  </si>
  <si>
    <t>1 SeWra</t>
  </si>
  <si>
    <t>16-20-1 misadagebiT</t>
  </si>
  <si>
    <t>46-28-2 misadagebiT</t>
  </si>
  <si>
    <t>Tavi 2. Sida santeqnikuri samuSaoebi</t>
  </si>
  <si>
    <t>Tavi 3. Sida el. momarageba</t>
  </si>
  <si>
    <t xml:space="preserve">SromiTi resursebi </t>
  </si>
  <si>
    <t>betoni m-300</t>
  </si>
  <si>
    <t>srf 4.1.339</t>
  </si>
  <si>
    <t>srf 5.22</t>
  </si>
  <si>
    <t>10-36-5 misadagebiT</t>
  </si>
  <si>
    <t>daxerxili masala III xarisxis 40-60mm</t>
  </si>
  <si>
    <t>srf 1.10.2</t>
  </si>
  <si>
    <t>lursmani</t>
  </si>
  <si>
    <t>10-38-3</t>
  </si>
  <si>
    <t>damuSavdes saxuravis Selartyva antiseptikuri xsnariT</t>
  </si>
  <si>
    <t>srf 4.2.61</t>
  </si>
  <si>
    <t>antiseptikuri xsnari</t>
  </si>
  <si>
    <t>10-37-1</t>
  </si>
  <si>
    <t>damuSavdes saxuravis Selartyva cecxldamcavi xsnariT</t>
  </si>
  <si>
    <t>fosformJava amoniumi</t>
  </si>
  <si>
    <t>amoniumis sulfati</t>
  </si>
  <si>
    <t>navTis kontaqti</t>
  </si>
  <si>
    <t>12-8-5 misadagebiT</t>
  </si>
  <si>
    <t>moewyos saxuravi gofrirebuli moTuTiebuli TunuqiT da kexiT sisqiT 0.5mm</t>
  </si>
  <si>
    <t>srf 1.5.5</t>
  </si>
  <si>
    <t>gofrirebuli moTuTiebuli Tunuqi 0.5mm</t>
  </si>
  <si>
    <t>8-22-2</t>
  </si>
  <si>
    <t>inventaruli xaraCoebis mowyoba da daSla</t>
  </si>
  <si>
    <t>srf 1.9.57</t>
  </si>
  <si>
    <t>xaraCos liTonis elementebi</t>
  </si>
  <si>
    <t>srf 5.9</t>
  </si>
  <si>
    <t>xaraCos xis elementebi</t>
  </si>
  <si>
    <t>srf 5.150</t>
  </si>
  <si>
    <t>fari fenilis</t>
  </si>
  <si>
    <t>12-8-4 misadagebiT</t>
  </si>
  <si>
    <t>moewyos horizontaluri wyalsarini Rari saxuravis perimetrze moTuTiebuli TunuqiT sisqiT 0.5mm</t>
  </si>
  <si>
    <t>moTuTiebuli Tunuqi 0.5mm</t>
  </si>
  <si>
    <t>t</t>
  </si>
  <si>
    <t>srf 1.10.17</t>
  </si>
  <si>
    <t>WanWiki</t>
  </si>
  <si>
    <t>srf 1.9.70</t>
  </si>
  <si>
    <t>naWedi</t>
  </si>
  <si>
    <t>r-8-333</t>
  </si>
  <si>
    <r>
      <t xml:space="preserve">moewyos vertikaluri wyalsarini milebi </t>
    </r>
    <r>
      <rPr>
        <sz val="10"/>
        <color theme="1"/>
        <rFont val="Arial"/>
        <family val="2"/>
        <charset val="204"/>
      </rPr>
      <t>d</t>
    </r>
    <r>
      <rPr>
        <sz val="10"/>
        <color theme="1"/>
        <rFont val="AcadNusx"/>
      </rPr>
      <t>=140mm moTuTiebuli TunuqiT sisqiT 0.5mm</t>
    </r>
  </si>
  <si>
    <t>m</t>
  </si>
  <si>
    <t>srf 1.5.23</t>
  </si>
  <si>
    <r>
      <t xml:space="preserve">mili </t>
    </r>
    <r>
      <rPr>
        <sz val="10"/>
        <color theme="1"/>
        <rFont val="Arial"/>
        <family val="2"/>
        <charset val="204"/>
      </rPr>
      <t>d</t>
    </r>
    <r>
      <rPr>
        <sz val="10"/>
        <color theme="1"/>
        <rFont val="AcadNusx"/>
      </rPr>
      <t>=140mm moTuTiebuli</t>
    </r>
  </si>
  <si>
    <t>grZ.m.</t>
  </si>
  <si>
    <t>srf 1.1.45</t>
  </si>
  <si>
    <t>mavTuli</t>
  </si>
  <si>
    <t>16-17-4 misadagebiT</t>
  </si>
  <si>
    <t>1Zabri</t>
  </si>
  <si>
    <t>srf 1.5.19</t>
  </si>
  <si>
    <r>
      <t xml:space="preserve">muxli </t>
    </r>
    <r>
      <rPr>
        <sz val="10"/>
        <color theme="1"/>
        <rFont val="Arial"/>
        <family val="2"/>
        <charset val="204"/>
      </rPr>
      <t>d</t>
    </r>
    <r>
      <rPr>
        <sz val="10"/>
        <color theme="1"/>
        <rFont val="AcadNusx"/>
      </rPr>
      <t>=140mm</t>
    </r>
  </si>
  <si>
    <r>
      <t xml:space="preserve">moewyos wyalmimRebi Zabrebi </t>
    </r>
    <r>
      <rPr>
        <sz val="10"/>
        <color theme="1"/>
        <rFont val="Arial"/>
        <family val="2"/>
        <charset val="204"/>
      </rPr>
      <t>d</t>
    </r>
    <r>
      <rPr>
        <sz val="10"/>
        <color theme="1"/>
        <rFont val="AcadNusx"/>
      </rPr>
      <t>=140mm milebisaTvis moTuTiebuli TunuqiT sisqiT 0.5mm</t>
    </r>
  </si>
  <si>
    <r>
      <t>moewyos mdf_is karis bloki 0.90</t>
    </r>
    <r>
      <rPr>
        <sz val="10"/>
        <color theme="1"/>
        <rFont val="Arial"/>
        <family val="2"/>
        <charset val="204"/>
      </rPr>
      <t>x</t>
    </r>
    <r>
      <rPr>
        <sz val="10"/>
        <color theme="1"/>
        <rFont val="AcadNusx"/>
      </rPr>
      <t>2.15m sankvanZSi</t>
    </r>
  </si>
  <si>
    <t>1-80-3</t>
  </si>
  <si>
    <t>15-164-8</t>
  </si>
  <si>
    <t>zeTovani saRebavi</t>
  </si>
  <si>
    <t>srf 4.2.31</t>
  </si>
  <si>
    <r>
      <t xml:space="preserve">onkani </t>
    </r>
    <r>
      <rPr>
        <sz val="10"/>
        <color theme="1"/>
        <rFont val="Arial"/>
        <family val="2"/>
        <charset val="204"/>
      </rPr>
      <t>d</t>
    </r>
    <r>
      <rPr>
        <sz val="10"/>
        <color theme="1"/>
        <rFont val="AcadNusx"/>
      </rPr>
      <t>=20mm</t>
    </r>
  </si>
  <si>
    <t>moTuTiebuli Tunuqi 0.5mm furclovani</t>
  </si>
  <si>
    <t>srf 1.6.15</t>
  </si>
  <si>
    <r>
      <t xml:space="preserve">Zabri </t>
    </r>
    <r>
      <rPr>
        <sz val="10"/>
        <color theme="1"/>
        <rFont val="Arial"/>
        <family val="2"/>
        <charset val="204"/>
      </rPr>
      <t>d</t>
    </r>
    <r>
      <rPr>
        <sz val="10"/>
        <color theme="1"/>
        <rFont val="AcadNusx"/>
      </rPr>
      <t>=140mm  moTuTiebuli</t>
    </r>
  </si>
  <si>
    <t>srf 4.2.16</t>
  </si>
  <si>
    <r>
      <t xml:space="preserve">cecxlmaqri </t>
    </r>
    <r>
      <rPr>
        <sz val="10"/>
        <color theme="1"/>
        <rFont val="Arial"/>
        <family val="2"/>
        <charset val="204"/>
      </rPr>
      <t>ABC</t>
    </r>
    <r>
      <rPr>
        <sz val="10"/>
        <color theme="1"/>
        <rFont val="AcadNusx"/>
      </rPr>
      <t xml:space="preserve"> fxvniliT</t>
    </r>
  </si>
  <si>
    <t>srf 12-1-14</t>
  </si>
  <si>
    <t>cecxlmaqris sadgami</t>
  </si>
  <si>
    <t>jami  4 Tavis</t>
  </si>
  <si>
    <t>moixsnas Senobis dazianebuli Siferis saxuravi SelartyviT da dasawyobdes</t>
  </si>
  <si>
    <t>r-8-2</t>
  </si>
  <si>
    <t>srf 5.10</t>
  </si>
  <si>
    <t xml:space="preserve">daxerxili masala </t>
  </si>
  <si>
    <t>kavi</t>
  </si>
  <si>
    <t>Seicvalos saxuravis dazianebuli xis nivnivebi da koWebi</t>
  </si>
  <si>
    <t>1-81-3</t>
  </si>
  <si>
    <t xml:space="preserve">gruntis ukuCayra xeliT </t>
  </si>
  <si>
    <t>22-8-1</t>
  </si>
  <si>
    <t>1000m</t>
  </si>
  <si>
    <t>arsebul plastmasis milze daerTeba</t>
  </si>
  <si>
    <t>1SeWra</t>
  </si>
  <si>
    <t>ezoSi arsebuli liTonis wylis samarago avzis SekeTeba</t>
  </si>
  <si>
    <t>jami  5 Tavis</t>
  </si>
  <si>
    <t>1-80-2</t>
  </si>
  <si>
    <t>qviSa</t>
  </si>
  <si>
    <t>23-2-1 misadagebiT</t>
  </si>
  <si>
    <t xml:space="preserve">moewyos d=150mm plastmasis sakanalizacio milebi </t>
  </si>
  <si>
    <t>1km</t>
  </si>
  <si>
    <t>srf 2.6.2 gv.21</t>
  </si>
  <si>
    <t>mili plastmasis d=150mm</t>
  </si>
  <si>
    <t>23-22-1</t>
  </si>
  <si>
    <t>arsebul sakanalizacio WasTan daerTeba</t>
  </si>
  <si>
    <t>srf 4.1.335</t>
  </si>
  <si>
    <t>betoni m-100</t>
  </si>
  <si>
    <t>srf 4.1.333</t>
  </si>
  <si>
    <t>jami  6 Tavis</t>
  </si>
  <si>
    <r>
      <t>gruntis damuSaveba xeliT wyalsadenis milis mosawyobad 140.00m</t>
    </r>
    <r>
      <rPr>
        <sz val="10"/>
        <color theme="1"/>
        <rFont val="Arial"/>
        <family val="2"/>
        <charset val="204"/>
      </rPr>
      <t>x</t>
    </r>
    <r>
      <rPr>
        <sz val="10"/>
        <color theme="1"/>
        <rFont val="AcadNusx"/>
      </rPr>
      <t>0.2m</t>
    </r>
    <r>
      <rPr>
        <vertAlign val="superscript"/>
        <sz val="10"/>
        <color theme="1"/>
        <rFont val="AcadNusx"/>
      </rPr>
      <t>2</t>
    </r>
  </si>
  <si>
    <r>
      <t xml:space="preserve">moewyos plastmasis sqelkedliani  wyalsadeni mili </t>
    </r>
    <r>
      <rPr>
        <sz val="10"/>
        <color theme="1"/>
        <rFont val="Arial"/>
        <family val="2"/>
        <charset val="204"/>
      </rPr>
      <t>d</t>
    </r>
    <r>
      <rPr>
        <sz val="10"/>
        <color theme="1"/>
        <rFont val="AcadNusx"/>
      </rPr>
      <t>=20mm fasonuri nawilebiT</t>
    </r>
  </si>
  <si>
    <t>srf 6.772</t>
  </si>
  <si>
    <r>
      <t xml:space="preserve">moewyos ventili </t>
    </r>
    <r>
      <rPr>
        <sz val="10"/>
        <color theme="1"/>
        <rFont val="Arial"/>
        <family val="2"/>
        <charset val="204"/>
      </rPr>
      <t>d</t>
    </r>
    <r>
      <rPr>
        <sz val="10"/>
        <color theme="1"/>
        <rFont val="AcadNusx"/>
      </rPr>
      <t xml:space="preserve">=20mm </t>
    </r>
  </si>
  <si>
    <r>
      <t>damuSavdes grunti xelis iaraRebiT kanalizaciis milis mosawyobad 7.00m</t>
    </r>
    <r>
      <rPr>
        <sz val="10"/>
        <color theme="1"/>
        <rFont val="Arial"/>
        <family val="2"/>
        <charset val="204"/>
      </rPr>
      <t>x</t>
    </r>
    <r>
      <rPr>
        <sz val="10"/>
        <color theme="1"/>
        <rFont val="AcadNusx"/>
      </rPr>
      <t>0.20m</t>
    </r>
    <r>
      <rPr>
        <vertAlign val="superscript"/>
        <sz val="10"/>
        <color theme="1"/>
        <rFont val="AcadNusx"/>
      </rPr>
      <t>2</t>
    </r>
  </si>
  <si>
    <t>8-392-1 misadagebiT</t>
  </si>
  <si>
    <r>
      <t xml:space="preserve">damontaJdes TviTmzidi izolirebuli kabeli </t>
    </r>
    <r>
      <rPr>
        <sz val="10"/>
        <color theme="1"/>
        <rFont val="Arial"/>
        <family val="2"/>
        <charset val="204"/>
      </rPr>
      <t>СИП</t>
    </r>
    <r>
      <rPr>
        <sz val="10"/>
        <color theme="1"/>
        <rFont val="AcadNusx"/>
      </rPr>
      <t xml:space="preserve"> 2</t>
    </r>
    <r>
      <rPr>
        <sz val="10"/>
        <color theme="1"/>
        <rFont val="Arial"/>
        <family val="2"/>
        <charset val="204"/>
      </rPr>
      <t>x</t>
    </r>
    <r>
      <rPr>
        <sz val="10"/>
        <color theme="1"/>
        <rFont val="AcadNusx"/>
      </rPr>
      <t>10mm</t>
    </r>
    <r>
      <rPr>
        <vertAlign val="superscript"/>
        <sz val="10"/>
        <color theme="1"/>
        <rFont val="AcadNusx"/>
      </rPr>
      <t xml:space="preserve">2 </t>
    </r>
    <r>
      <rPr>
        <sz val="10"/>
        <color theme="1"/>
        <rFont val="AcadNusx"/>
      </rPr>
      <t>Sualeduri damWerebiT</t>
    </r>
  </si>
  <si>
    <t>Sualeduri damWeri</t>
  </si>
  <si>
    <t>srf 8.2.105</t>
  </si>
  <si>
    <r>
      <t xml:space="preserve">kabeli TviTmzidi </t>
    </r>
    <r>
      <rPr>
        <sz val="10"/>
        <color theme="1"/>
        <rFont val="Arial"/>
        <family val="2"/>
        <charset val="204"/>
      </rPr>
      <t>СИП</t>
    </r>
    <r>
      <rPr>
        <sz val="10"/>
        <color theme="1"/>
        <rFont val="AcadNusx"/>
      </rPr>
      <t>2</t>
    </r>
    <r>
      <rPr>
        <sz val="10"/>
        <color theme="1"/>
        <rFont val="Arial"/>
        <family val="2"/>
        <charset val="204"/>
      </rPr>
      <t>x</t>
    </r>
    <r>
      <rPr>
        <sz val="10"/>
        <color theme="1"/>
        <rFont val="AcadNusx"/>
      </rPr>
      <t>10mm</t>
    </r>
    <r>
      <rPr>
        <vertAlign val="superscript"/>
        <sz val="10"/>
        <color theme="1"/>
        <rFont val="AcadNusx"/>
      </rPr>
      <t>2</t>
    </r>
    <r>
      <rPr>
        <sz val="10"/>
        <color theme="1"/>
        <rFont val="AcadNusx"/>
      </rPr>
      <t xml:space="preserve"> </t>
    </r>
  </si>
  <si>
    <t>damontaJdes aRricxvis kvanZi</t>
  </si>
  <si>
    <t>jami  7 Tavis</t>
  </si>
  <si>
    <t>cecxlmaqri baloni fxvnilis Semcveli</t>
  </si>
  <si>
    <t>moixsnas dazianebuli xis iataki oTaxebSi</t>
  </si>
  <si>
    <t>moixsnas Weridan dazianebuli Seficvra</t>
  </si>
  <si>
    <t>46-27-2misadagebiT</t>
  </si>
  <si>
    <t>r-14-420</t>
  </si>
  <si>
    <r>
      <t>moewyos saxuravis Selartyvis 50%-iani damateba Camoganuli ficriT 124.08m</t>
    </r>
    <r>
      <rPr>
        <vertAlign val="superscript"/>
        <sz val="10"/>
        <color theme="1"/>
        <rFont val="AcadNusx"/>
      </rPr>
      <t>2</t>
    </r>
    <r>
      <rPr>
        <sz val="10"/>
        <color theme="1"/>
        <rFont val="Arial"/>
        <family val="2"/>
        <charset val="204"/>
      </rPr>
      <t>x</t>
    </r>
    <r>
      <rPr>
        <sz val="10"/>
        <color theme="1"/>
        <rFont val="AcadNusx"/>
      </rPr>
      <t>50%</t>
    </r>
  </si>
  <si>
    <t>46-29-1</t>
  </si>
  <si>
    <r>
      <t>amoSendes vitraJis qveS gamongreuli kedeli aguriT 0.80</t>
    </r>
    <r>
      <rPr>
        <sz val="10"/>
        <color theme="1"/>
        <rFont val="Arial"/>
        <family val="2"/>
        <charset val="204"/>
      </rPr>
      <t>x</t>
    </r>
    <r>
      <rPr>
        <sz val="10"/>
        <color theme="1"/>
        <rFont val="AcadNusx"/>
      </rPr>
      <t>0.25m</t>
    </r>
  </si>
  <si>
    <t>8-5-9</t>
  </si>
  <si>
    <t>aguri</t>
  </si>
  <si>
    <t>aTasi cali</t>
  </si>
  <si>
    <t>srf 4.1.1</t>
  </si>
  <si>
    <t>srf 1.9.63</t>
  </si>
  <si>
    <t>liTonis karis bloki</t>
  </si>
  <si>
    <t>srf 5.174</t>
  </si>
  <si>
    <t>karis saketi</t>
  </si>
  <si>
    <t>srf 5.168</t>
  </si>
  <si>
    <t>anjama karebis</t>
  </si>
  <si>
    <t>46-15-2</t>
  </si>
  <si>
    <t>moixsnas fasadis mxares vitraJis qveS dazianebuli nalesi</t>
  </si>
  <si>
    <t xml:space="preserve">moewyos metaloplastmasis fanjris bloki </t>
  </si>
  <si>
    <t>Seilesos vitraJis qveS fasadis kedeli</t>
  </si>
  <si>
    <t>wylis  milis arsebul qselze daerTeba</t>
  </si>
  <si>
    <t>4. gare wyalmomarageba</t>
  </si>
  <si>
    <t>5. gare kanalizacia</t>
  </si>
  <si>
    <t>Tavi 6. gare el. samontaJo samuSaoebi</t>
  </si>
  <si>
    <t>Tavi 7. saxanZro cecxlmaqri saSualebebi</t>
  </si>
  <si>
    <t>11-20-3</t>
  </si>
  <si>
    <t>keramikuli fila</t>
  </si>
  <si>
    <t>webocementi</t>
  </si>
  <si>
    <t>sagrunti zeTovani</t>
  </si>
  <si>
    <t>fasadis saRebavi</t>
  </si>
  <si>
    <t>fiTxi fasadis</t>
  </si>
  <si>
    <t>olfa</t>
  </si>
  <si>
    <t>srf 4.2.85</t>
  </si>
  <si>
    <t>srf 4.2.28</t>
  </si>
  <si>
    <t>srf 4.2.83</t>
  </si>
  <si>
    <t>wyalemulsiis saRebavi</t>
  </si>
  <si>
    <t xml:space="preserve">fiTxi </t>
  </si>
  <si>
    <r>
      <t>damuSavdes grunti xelis iaraRebiT misasvleli bilikis 12.00</t>
    </r>
    <r>
      <rPr>
        <sz val="10"/>
        <color theme="1"/>
        <rFont val="Arial"/>
        <family val="2"/>
        <charset val="204"/>
      </rPr>
      <t>x</t>
    </r>
    <r>
      <rPr>
        <sz val="10"/>
        <color theme="1"/>
        <rFont val="AcadNusx"/>
      </rPr>
      <t>1.20</t>
    </r>
    <r>
      <rPr>
        <sz val="10"/>
        <color theme="1"/>
        <rFont val="Arial"/>
        <family val="2"/>
        <charset val="204"/>
      </rPr>
      <t>x</t>
    </r>
    <r>
      <rPr>
        <sz val="10"/>
        <color theme="1"/>
        <rFont val="AcadNusx"/>
      </rPr>
      <t xml:space="preserve">0.15m  mosawyobad </t>
    </r>
  </si>
  <si>
    <t>moewyos RorRis fena misasvleli bilikis qveS  sisqiT 15sm</t>
  </si>
  <si>
    <r>
      <t>moewyos misasvleli 12.00</t>
    </r>
    <r>
      <rPr>
        <sz val="10"/>
        <color theme="1"/>
        <rFont val="Arial"/>
        <family val="2"/>
        <charset val="204"/>
      </rPr>
      <t>x</t>
    </r>
    <r>
      <rPr>
        <sz val="10"/>
        <color theme="1"/>
        <rFont val="AcadNusx"/>
      </rPr>
      <t>1.20</t>
    </r>
    <r>
      <rPr>
        <sz val="10"/>
        <color theme="1"/>
        <rFont val="Arial"/>
        <family val="2"/>
        <charset val="204"/>
      </rPr>
      <t>x</t>
    </r>
    <r>
      <rPr>
        <sz val="10"/>
        <color theme="1"/>
        <rFont val="AcadNusx"/>
      </rPr>
      <t xml:space="preserve">0.10m biliki m-300 markis monoliTuri betoniT </t>
    </r>
  </si>
  <si>
    <t>jami  1+2+3+4+5+6+7 Tavis</t>
  </si>
  <si>
    <t>SeiRebos liTonis karis bloki da vitraJis liTonis elementebi zeTovani saRebaviT 2-jer feri SeTanxmdes damkveTTan</t>
  </si>
  <si>
    <t>SeiRebos Weri kalidorSi da or oTaxSi zeTovani saRebaviT 2-jer feri SeTanxmdes damkveTTan</t>
  </si>
  <si>
    <t>damuSavdes kalidorSi da or oTaxSi kedlebi fiTxiT da SeiRebos  wyalemulsiis saRebaviT 2-jer kalidorSi da or oTaxSi feri SeTanxmdes damkveTTan</t>
  </si>
  <si>
    <t>15-168-3</t>
  </si>
  <si>
    <t xml:space="preserve">15-159-2    </t>
  </si>
  <si>
    <t>SeiRebos iataki kalidorSi da or oTaxSi zeTovani saRebaviT 2-jer feri SeTanxmdes damkveTTan</t>
  </si>
  <si>
    <t xml:space="preserve">15-159-3    </t>
  </si>
  <si>
    <t>damuSavdes fasadis ori kedeli fiTxiT da SeiRebos maRalxarisxovnad fasadis saRebaviT 2-jer feri SeTanxmdes damkveTTan</t>
  </si>
  <si>
    <t xml:space="preserve">15-159-8   </t>
  </si>
  <si>
    <t>SeiRebos saxuravis xis frontoni zeTovani saRebaviT 2-jer feri SeTanxmdes damkveTTan</t>
  </si>
  <si>
    <t xml:space="preserve">15-159-1     </t>
  </si>
  <si>
    <t>moixsnas dazianebuli betonis iataki tamburSi, tamburis mimdebare oTaxSi da ukan gasasvlelSi sisqiT 20sm</t>
  </si>
  <si>
    <t>moewyos RorRis fena iatakis qveS tamburSi, tamburis mimdebare oTaxSi da ukana gasasvlelSi sisqiT 10sm</t>
  </si>
  <si>
    <t>moewyos m-100 markis betonis fena iatakis  qveS  tamburSi, tamburis mimdebare oTaxSi da ukana gasasvlelSi sisqiT 10sm tamburSi qanobiT SSm pirTaTvis</t>
  </si>
  <si>
    <t>moewyos iatakze keramikuli filebi tamburSi, tamburis mimdebare oTaxSi da ukana gasasvlelSi webocementis gamoyenebiT</t>
  </si>
  <si>
    <t>moixsnas dazianebuli xis fanjris bloki nagverdulebis mongreviT da dasawyobdes</t>
  </si>
  <si>
    <t>moixsnas dazianebuli xis karis bloki da dasawyobdes</t>
  </si>
  <si>
    <t>Camoifxikos kalidoris, ori oTaxis Weridan da kedlebidan, aseve fasadis ori kedlidan  Zveli saRebavi</t>
  </si>
  <si>
    <t xml:space="preserve">moewyos liTonis 3c karis bloki tamburSi da ukana gasasvlelSi </t>
  </si>
  <si>
    <r>
      <t>samSeneblo narCenebis transportireba 15km manZilze 6.86m</t>
    </r>
    <r>
      <rPr>
        <vertAlign val="superscript"/>
        <sz val="10"/>
        <color theme="1"/>
        <rFont val="AcadNusx"/>
      </rPr>
      <t>3</t>
    </r>
    <r>
      <rPr>
        <sz val="10"/>
        <color theme="1"/>
        <rFont val="Arial"/>
        <family val="2"/>
        <charset val="204"/>
      </rPr>
      <t>x</t>
    </r>
    <r>
      <rPr>
        <sz val="10"/>
        <color theme="1"/>
        <rFont val="AcadNusx"/>
      </rPr>
      <t>1.40</t>
    </r>
  </si>
  <si>
    <t>s. zorveTis saeqimo ambulatoriis SekeTeba</t>
  </si>
  <si>
    <t>raodenoba</t>
  </si>
  <si>
    <t>zednadebi xarjebi       %</t>
  </si>
  <si>
    <t>gegmiuri dagroveba       %</t>
  </si>
  <si>
    <t>zednadebi xarjebi  xelfasze   %</t>
  </si>
  <si>
    <t>satransporto xarji       %</t>
  </si>
  <si>
    <t>gauTvaliswinebeli xarjebi  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</si>
</sst>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000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cadNusx"/>
    </font>
    <font>
      <sz val="11"/>
      <color theme="1"/>
      <name val="AcadNusx"/>
    </font>
    <font>
      <sz val="12"/>
      <color theme="1"/>
      <name val="AcadNusx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cadNusx"/>
    </font>
    <font>
      <vertAlign val="superscript"/>
      <sz val="10"/>
      <color theme="1"/>
      <name val="AcadNusx"/>
    </font>
    <font>
      <b/>
      <sz val="10"/>
      <color theme="1"/>
      <name val="AcadNusx"/>
    </font>
    <font>
      <b/>
      <sz val="11"/>
      <color theme="1"/>
      <name val="Arial"/>
      <family val="2"/>
      <charset val="204"/>
    </font>
    <font>
      <b/>
      <sz val="11"/>
      <color theme="1"/>
      <name val="AcadNusx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Border="1"/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2" fontId="0" fillId="0" borderId="0" xfId="0" applyNumberFormat="1"/>
    <xf numFmtId="0" fontId="9" fillId="0" borderId="1" xfId="0" applyNumberFormat="1" applyFont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2" fontId="5" fillId="2" borderId="9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 shrinkToFit="1"/>
    </xf>
    <xf numFmtId="49" fontId="1" fillId="2" borderId="6" xfId="0" applyNumberFormat="1" applyFont="1" applyFill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left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left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65" fontId="5" fillId="2" borderId="7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left" vertical="center" wrapText="1"/>
    </xf>
    <xf numFmtId="49" fontId="1" fillId="2" borderId="8" xfId="0" applyNumberFormat="1" applyFont="1" applyFill="1" applyBorder="1" applyAlignment="1">
      <alignment horizontal="left" vertical="top" wrapText="1"/>
    </xf>
    <xf numFmtId="49" fontId="1" fillId="2" borderId="0" xfId="0" applyNumberFormat="1" applyFont="1" applyFill="1" applyBorder="1" applyAlignment="1">
      <alignment horizontal="left" vertical="top" wrapText="1"/>
    </xf>
    <xf numFmtId="49" fontId="1" fillId="2" borderId="15" xfId="0" applyNumberFormat="1" applyFont="1" applyFill="1" applyBorder="1" applyAlignment="1">
      <alignment horizontal="left" vertical="center" wrapText="1"/>
    </xf>
    <xf numFmtId="49" fontId="1" fillId="2" borderId="13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center" vertical="center" wrapText="1" shrinkToFi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6" fontId="5" fillId="2" borderId="6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left" vertical="center" wrapText="1" shrinkToFit="1"/>
    </xf>
    <xf numFmtId="0" fontId="5" fillId="2" borderId="12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left" vertical="center" wrapText="1" shrinkToFit="1"/>
    </xf>
    <xf numFmtId="165" fontId="5" fillId="2" borderId="8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4" fillId="2" borderId="15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0" fillId="2" borderId="15" xfId="0" applyNumberForma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0" fontId="0" fillId="2" borderId="10" xfId="0" applyNumberForma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left" vertical="top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left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left" vertical="top" wrapText="1"/>
    </xf>
    <xf numFmtId="164" fontId="5" fillId="2" borderId="3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5" fontId="5" fillId="2" borderId="11" xfId="0" applyNumberFormat="1" applyFont="1" applyFill="1" applyBorder="1" applyAlignment="1">
      <alignment horizontal="center" vertical="center" wrapText="1"/>
    </xf>
    <xf numFmtId="166" fontId="5" fillId="2" borderId="8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49" fontId="1" fillId="0" borderId="4" xfId="0" applyNumberFormat="1" applyFont="1" applyBorder="1" applyAlignment="1">
      <alignment horizontal="center" vertical="center" textRotation="90" wrapText="1"/>
    </xf>
    <xf numFmtId="49" fontId="1" fillId="0" borderId="6" xfId="0" applyNumberFormat="1" applyFont="1" applyBorder="1" applyAlignment="1">
      <alignment horizontal="center" vertical="center" textRotation="90" wrapText="1"/>
    </xf>
    <xf numFmtId="49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5"/>
  <sheetViews>
    <sheetView tabSelected="1" topLeftCell="A220" workbookViewId="0">
      <selection activeCell="S230" sqref="S230"/>
    </sheetView>
  </sheetViews>
  <sheetFormatPr defaultRowHeight="15" x14ac:dyDescent="0.25"/>
  <cols>
    <col min="1" max="1" width="3.42578125" customWidth="1"/>
    <col min="2" max="2" width="12.140625" customWidth="1"/>
    <col min="3" max="3" width="40.28515625" customWidth="1"/>
    <col min="4" max="4" width="8.140625" customWidth="1"/>
    <col min="5" max="5" width="8.7109375" customWidth="1"/>
    <col min="6" max="7" width="9.42578125" customWidth="1"/>
    <col min="8" max="8" width="9.5703125" customWidth="1"/>
    <col min="9" max="9" width="9.5703125" bestFit="1" customWidth="1"/>
    <col min="10" max="10" width="9" customWidth="1"/>
  </cols>
  <sheetData>
    <row r="1" spans="1:11" ht="16.5" x14ac:dyDescent="0.25">
      <c r="A1" s="109" t="s">
        <v>7</v>
      </c>
      <c r="B1" s="109"/>
      <c r="C1" s="109"/>
      <c r="D1" s="109"/>
      <c r="E1" s="109"/>
      <c r="F1" s="109"/>
      <c r="G1" s="109"/>
      <c r="H1" s="109"/>
    </row>
    <row r="2" spans="1:11" ht="16.5" x14ac:dyDescent="0.25">
      <c r="A2" s="5"/>
      <c r="B2" s="5"/>
      <c r="C2" s="5"/>
      <c r="D2" s="5"/>
      <c r="E2" s="5"/>
      <c r="F2" s="5"/>
      <c r="G2" s="97"/>
      <c r="H2" s="5"/>
    </row>
    <row r="3" spans="1:11" ht="16.5" x14ac:dyDescent="0.25">
      <c r="A3" s="116" t="s">
        <v>300</v>
      </c>
      <c r="B3" s="116"/>
      <c r="C3" s="116"/>
      <c r="D3" s="116"/>
      <c r="E3" s="116"/>
      <c r="F3" s="116"/>
      <c r="G3" s="116"/>
      <c r="H3" s="116"/>
    </row>
    <row r="4" spans="1:11" ht="15.75" x14ac:dyDescent="0.25">
      <c r="A4" s="3"/>
      <c r="B4" s="3"/>
      <c r="C4" s="3"/>
      <c r="D4" s="3"/>
      <c r="E4" s="3"/>
      <c r="F4" s="3"/>
      <c r="G4" s="4"/>
      <c r="H4" s="3"/>
    </row>
    <row r="5" spans="1:11" ht="15.75" customHeight="1" x14ac:dyDescent="0.25">
      <c r="A5" s="2"/>
      <c r="B5" s="2"/>
      <c r="C5" s="2"/>
    </row>
    <row r="6" spans="1:11" ht="33.75" customHeight="1" x14ac:dyDescent="0.25">
      <c r="A6" s="110" t="s">
        <v>3</v>
      </c>
      <c r="B6" s="112" t="s">
        <v>4</v>
      </c>
      <c r="C6" s="104" t="s">
        <v>5</v>
      </c>
      <c r="D6" s="114" t="s">
        <v>6</v>
      </c>
      <c r="E6" s="104" t="s">
        <v>0</v>
      </c>
      <c r="F6" s="104" t="s">
        <v>301</v>
      </c>
      <c r="G6" s="104" t="s">
        <v>1</v>
      </c>
      <c r="H6" s="104" t="s">
        <v>2</v>
      </c>
      <c r="I6" s="1"/>
      <c r="J6" s="1"/>
      <c r="K6" s="1"/>
    </row>
    <row r="7" spans="1:11" ht="27.75" customHeight="1" x14ac:dyDescent="0.25">
      <c r="A7" s="111"/>
      <c r="B7" s="113"/>
      <c r="C7" s="105"/>
      <c r="D7" s="115"/>
      <c r="E7" s="105"/>
      <c r="F7" s="105"/>
      <c r="G7" s="105"/>
      <c r="H7" s="105"/>
    </row>
    <row r="8" spans="1:11" x14ac:dyDescent="0.25">
      <c r="A8" s="7">
        <v>1</v>
      </c>
      <c r="B8" s="7">
        <v>2</v>
      </c>
      <c r="C8" s="20">
        <v>3</v>
      </c>
      <c r="D8" s="7">
        <v>4</v>
      </c>
      <c r="E8" s="7">
        <v>5</v>
      </c>
      <c r="F8" s="7">
        <v>6</v>
      </c>
      <c r="G8" s="7"/>
      <c r="H8" s="7">
        <v>13</v>
      </c>
    </row>
    <row r="9" spans="1:11" ht="15.75" x14ac:dyDescent="0.25">
      <c r="A9" s="7"/>
      <c r="B9" s="7"/>
      <c r="C9" s="53" t="s">
        <v>121</v>
      </c>
      <c r="D9" s="54"/>
      <c r="E9" s="55"/>
      <c r="F9" s="54"/>
      <c r="G9" s="54"/>
      <c r="H9" s="54"/>
    </row>
    <row r="10" spans="1:11" ht="27" x14ac:dyDescent="0.25">
      <c r="A10" s="101">
        <v>91</v>
      </c>
      <c r="B10" s="29" t="s">
        <v>131</v>
      </c>
      <c r="C10" s="38" t="s">
        <v>198</v>
      </c>
      <c r="D10" s="27" t="s">
        <v>20</v>
      </c>
      <c r="E10" s="68"/>
      <c r="F10" s="19">
        <v>1.2407999999999999</v>
      </c>
      <c r="G10" s="19"/>
      <c r="H10" s="14"/>
    </row>
    <row r="11" spans="1:11" x14ac:dyDescent="0.25">
      <c r="A11" s="102"/>
      <c r="B11" s="29"/>
      <c r="C11" s="21" t="s">
        <v>8</v>
      </c>
      <c r="D11" s="29" t="s">
        <v>9</v>
      </c>
      <c r="E11" s="9">
        <v>8.1999999999999993</v>
      </c>
      <c r="F11" s="10">
        <f>E11*F10</f>
        <v>10.174559999999998</v>
      </c>
      <c r="G11" s="16"/>
      <c r="H11" s="16"/>
    </row>
    <row r="12" spans="1:11" x14ac:dyDescent="0.25">
      <c r="A12" s="103"/>
      <c r="B12" s="28"/>
      <c r="C12" s="22" t="s">
        <v>16</v>
      </c>
      <c r="D12" s="28" t="s">
        <v>10</v>
      </c>
      <c r="E12" s="12">
        <v>0.5</v>
      </c>
      <c r="F12" s="8">
        <f>E12*F10</f>
        <v>0.62039999999999995</v>
      </c>
      <c r="G12" s="26"/>
      <c r="H12" s="26"/>
    </row>
    <row r="13" spans="1:11" ht="27" x14ac:dyDescent="0.25">
      <c r="A13" s="101">
        <v>2</v>
      </c>
      <c r="B13" s="29" t="s">
        <v>199</v>
      </c>
      <c r="C13" s="38" t="s">
        <v>203</v>
      </c>
      <c r="D13" s="29" t="s">
        <v>38</v>
      </c>
      <c r="E13" s="72"/>
      <c r="F13" s="45">
        <v>63</v>
      </c>
      <c r="G13" s="45"/>
      <c r="H13" s="15"/>
    </row>
    <row r="14" spans="1:11" x14ac:dyDescent="0.25">
      <c r="A14" s="102"/>
      <c r="B14" s="29"/>
      <c r="C14" s="21" t="s">
        <v>8</v>
      </c>
      <c r="D14" s="29" t="s">
        <v>9</v>
      </c>
      <c r="E14" s="9">
        <v>1.6</v>
      </c>
      <c r="F14" s="10">
        <f>E14*F13</f>
        <v>100.80000000000001</v>
      </c>
      <c r="G14" s="16"/>
      <c r="H14" s="16"/>
    </row>
    <row r="15" spans="1:11" ht="15.75" x14ac:dyDescent="0.25">
      <c r="A15" s="102"/>
      <c r="B15" s="33" t="s">
        <v>200</v>
      </c>
      <c r="C15" s="21" t="s">
        <v>201</v>
      </c>
      <c r="D15" s="29" t="s">
        <v>11</v>
      </c>
      <c r="E15" s="73">
        <v>4.2000000000000003E-2</v>
      </c>
      <c r="F15" s="10">
        <f>E15*F13</f>
        <v>2.6460000000000004</v>
      </c>
      <c r="G15" s="16"/>
      <c r="H15" s="16"/>
    </row>
    <row r="16" spans="1:11" x14ac:dyDescent="0.25">
      <c r="A16" s="103"/>
      <c r="B16" s="34" t="s">
        <v>101</v>
      </c>
      <c r="C16" s="22" t="s">
        <v>202</v>
      </c>
      <c r="D16" s="28" t="s">
        <v>19</v>
      </c>
      <c r="E16" s="40">
        <v>0.17799999999999999</v>
      </c>
      <c r="F16" s="8">
        <f>E16*F13</f>
        <v>11.213999999999999</v>
      </c>
      <c r="G16" s="26"/>
      <c r="H16" s="26"/>
    </row>
    <row r="17" spans="1:8" ht="27" x14ac:dyDescent="0.25">
      <c r="A17" s="101">
        <v>3</v>
      </c>
      <c r="B17" s="27" t="s">
        <v>255</v>
      </c>
      <c r="C17" s="11" t="s">
        <v>256</v>
      </c>
      <c r="D17" s="27" t="s">
        <v>20</v>
      </c>
      <c r="E17" s="68"/>
      <c r="F17" s="19">
        <v>9.4500000000000001E-2</v>
      </c>
      <c r="G17" s="19"/>
      <c r="H17" s="14"/>
    </row>
    <row r="18" spans="1:8" x14ac:dyDescent="0.25">
      <c r="A18" s="102"/>
      <c r="B18" s="29"/>
      <c r="C18" s="21" t="s">
        <v>8</v>
      </c>
      <c r="D18" s="29" t="s">
        <v>9</v>
      </c>
      <c r="E18" s="9">
        <v>18.600000000000001</v>
      </c>
      <c r="F18" s="10">
        <f>E18*F17</f>
        <v>1.7577</v>
      </c>
      <c r="G18" s="16"/>
      <c r="H18" s="16"/>
    </row>
    <row r="19" spans="1:8" x14ac:dyDescent="0.25">
      <c r="A19" s="103"/>
      <c r="B19" s="28"/>
      <c r="C19" s="22" t="s">
        <v>16</v>
      </c>
      <c r="D19" s="28" t="s">
        <v>10</v>
      </c>
      <c r="E19" s="12">
        <v>0.16</v>
      </c>
      <c r="F19" s="8">
        <f>E19*F17</f>
        <v>1.512E-2</v>
      </c>
      <c r="G19" s="26"/>
      <c r="H19" s="26"/>
    </row>
    <row r="20" spans="1:8" ht="40.5" x14ac:dyDescent="0.25">
      <c r="A20" s="101">
        <v>4</v>
      </c>
      <c r="B20" s="27" t="s">
        <v>77</v>
      </c>
      <c r="C20" s="11" t="s">
        <v>295</v>
      </c>
      <c r="D20" s="27" t="s">
        <v>20</v>
      </c>
      <c r="E20" s="68"/>
      <c r="F20" s="19">
        <v>9.9000000000000005E-2</v>
      </c>
      <c r="G20" s="19"/>
      <c r="H20" s="14"/>
    </row>
    <row r="21" spans="1:8" x14ac:dyDescent="0.25">
      <c r="A21" s="102"/>
      <c r="B21" s="29"/>
      <c r="C21" s="21" t="s">
        <v>8</v>
      </c>
      <c r="D21" s="29" t="s">
        <v>9</v>
      </c>
      <c r="E21" s="9">
        <v>156</v>
      </c>
      <c r="F21" s="10">
        <f>E21*F20</f>
        <v>15.444000000000001</v>
      </c>
      <c r="G21" s="16"/>
      <c r="H21" s="16"/>
    </row>
    <row r="22" spans="1:8" x14ac:dyDescent="0.25">
      <c r="A22" s="103"/>
      <c r="B22" s="28"/>
      <c r="C22" s="22" t="s">
        <v>16</v>
      </c>
      <c r="D22" s="28" t="s">
        <v>10</v>
      </c>
      <c r="E22" s="12">
        <v>9.84</v>
      </c>
      <c r="F22" s="8">
        <f>E22*F20</f>
        <v>0.97416000000000003</v>
      </c>
      <c r="G22" s="26"/>
      <c r="H22" s="26"/>
    </row>
    <row r="23" spans="1:8" ht="27" x14ac:dyDescent="0.25">
      <c r="A23" s="102">
        <v>5</v>
      </c>
      <c r="B23" s="29" t="s">
        <v>23</v>
      </c>
      <c r="C23" s="38" t="s">
        <v>296</v>
      </c>
      <c r="D23" s="29" t="s">
        <v>20</v>
      </c>
      <c r="E23" s="69"/>
      <c r="F23" s="57">
        <v>0.13439999999999999</v>
      </c>
      <c r="G23" s="57"/>
      <c r="H23" s="15"/>
    </row>
    <row r="24" spans="1:8" x14ac:dyDescent="0.25">
      <c r="A24" s="102"/>
      <c r="B24" s="29"/>
      <c r="C24" s="21" t="s">
        <v>8</v>
      </c>
      <c r="D24" s="29" t="s">
        <v>9</v>
      </c>
      <c r="E24" s="9">
        <v>88.7</v>
      </c>
      <c r="F24" s="10">
        <f>E24*F23</f>
        <v>11.921279999999999</v>
      </c>
      <c r="G24" s="16"/>
      <c r="H24" s="16"/>
    </row>
    <row r="25" spans="1:8" x14ac:dyDescent="0.25">
      <c r="A25" s="103"/>
      <c r="B25" s="28"/>
      <c r="C25" s="22" t="s">
        <v>16</v>
      </c>
      <c r="D25" s="28" t="s">
        <v>10</v>
      </c>
      <c r="E25" s="12">
        <v>9.84</v>
      </c>
      <c r="F25" s="8">
        <f>E25*F23</f>
        <v>1.3224959999999999</v>
      </c>
      <c r="G25" s="26"/>
      <c r="H25" s="26"/>
    </row>
    <row r="26" spans="1:8" ht="27" x14ac:dyDescent="0.25">
      <c r="A26" s="101">
        <v>6</v>
      </c>
      <c r="B26" s="29" t="s">
        <v>78</v>
      </c>
      <c r="C26" s="38" t="s">
        <v>238</v>
      </c>
      <c r="D26" s="29" t="s">
        <v>20</v>
      </c>
      <c r="E26" s="69"/>
      <c r="F26" s="59">
        <v>0.16969999999999999</v>
      </c>
      <c r="G26" s="59"/>
      <c r="H26" s="15"/>
    </row>
    <row r="27" spans="1:8" x14ac:dyDescent="0.25">
      <c r="A27" s="102"/>
      <c r="B27" s="29"/>
      <c r="C27" s="21" t="s">
        <v>8</v>
      </c>
      <c r="D27" s="29" t="s">
        <v>9</v>
      </c>
      <c r="E27" s="9">
        <v>28.9</v>
      </c>
      <c r="F27" s="10">
        <f>E27*F26</f>
        <v>4.9043299999999999</v>
      </c>
      <c r="G27" s="16"/>
      <c r="H27" s="16"/>
    </row>
    <row r="28" spans="1:8" x14ac:dyDescent="0.25">
      <c r="A28" s="103"/>
      <c r="B28" s="28"/>
      <c r="C28" s="22" t="s">
        <v>16</v>
      </c>
      <c r="D28" s="28" t="s">
        <v>10</v>
      </c>
      <c r="E28" s="12">
        <v>6.28</v>
      </c>
      <c r="F28" s="8">
        <f>E28*F26</f>
        <v>1.0657159999999999</v>
      </c>
      <c r="G28" s="26"/>
      <c r="H28" s="26"/>
    </row>
    <row r="29" spans="1:8" ht="40.5" x14ac:dyDescent="0.25">
      <c r="A29" s="101">
        <v>7</v>
      </c>
      <c r="B29" s="29" t="s">
        <v>240</v>
      </c>
      <c r="C29" s="38" t="s">
        <v>239</v>
      </c>
      <c r="D29" s="29" t="s">
        <v>20</v>
      </c>
      <c r="E29" s="69"/>
      <c r="F29" s="59">
        <v>0.31740000000000002</v>
      </c>
      <c r="G29" s="59"/>
      <c r="H29" s="15"/>
    </row>
    <row r="30" spans="1:8" x14ac:dyDescent="0.25">
      <c r="A30" s="102"/>
      <c r="B30" s="29"/>
      <c r="C30" s="21" t="s">
        <v>134</v>
      </c>
      <c r="D30" s="29" t="s">
        <v>9</v>
      </c>
      <c r="E30" s="9">
        <v>107</v>
      </c>
      <c r="F30" s="10">
        <f>E30*F29</f>
        <v>33.961800000000004</v>
      </c>
      <c r="G30" s="16"/>
      <c r="H30" s="16"/>
    </row>
    <row r="31" spans="1:8" x14ac:dyDescent="0.25">
      <c r="A31" s="103"/>
      <c r="B31" s="28"/>
      <c r="C31" s="22" t="s">
        <v>16</v>
      </c>
      <c r="D31" s="28" t="s">
        <v>10</v>
      </c>
      <c r="E31" s="40">
        <v>14.5</v>
      </c>
      <c r="F31" s="8">
        <f>E31*F29</f>
        <v>4.6023000000000005</v>
      </c>
      <c r="G31" s="26"/>
      <c r="H31" s="26"/>
    </row>
    <row r="32" spans="1:8" ht="40.5" x14ac:dyDescent="0.25">
      <c r="A32" s="101">
        <v>8</v>
      </c>
      <c r="B32" s="27" t="s">
        <v>241</v>
      </c>
      <c r="C32" s="11" t="s">
        <v>297</v>
      </c>
      <c r="D32" s="27" t="s">
        <v>21</v>
      </c>
      <c r="E32" s="68"/>
      <c r="F32" s="19">
        <v>0.80310000000000004</v>
      </c>
      <c r="G32" s="19"/>
      <c r="H32" s="14"/>
    </row>
    <row r="33" spans="1:8" x14ac:dyDescent="0.25">
      <c r="A33" s="103"/>
      <c r="B33" s="28"/>
      <c r="C33" s="22" t="s">
        <v>8</v>
      </c>
      <c r="D33" s="28" t="s">
        <v>9</v>
      </c>
      <c r="E33" s="12">
        <v>0.19</v>
      </c>
      <c r="F33" s="8">
        <f>E33*F32</f>
        <v>0.152589</v>
      </c>
      <c r="G33" s="26"/>
      <c r="H33" s="26"/>
    </row>
    <row r="34" spans="1:8" ht="40.5" x14ac:dyDescent="0.25">
      <c r="A34" s="101">
        <v>9</v>
      </c>
      <c r="B34" s="29" t="s">
        <v>243</v>
      </c>
      <c r="C34" s="38" t="s">
        <v>291</v>
      </c>
      <c r="D34" s="29" t="s">
        <v>11</v>
      </c>
      <c r="E34" s="69"/>
      <c r="F34" s="57">
        <v>2.81</v>
      </c>
      <c r="G34" s="57"/>
      <c r="H34" s="15"/>
    </row>
    <row r="35" spans="1:8" x14ac:dyDescent="0.25">
      <c r="A35" s="102"/>
      <c r="B35" s="29"/>
      <c r="C35" s="21" t="s">
        <v>8</v>
      </c>
      <c r="D35" s="29" t="s">
        <v>9</v>
      </c>
      <c r="E35" s="9">
        <v>7.3</v>
      </c>
      <c r="F35" s="10">
        <f>E35*F34</f>
        <v>20.512999999999998</v>
      </c>
      <c r="G35" s="16"/>
      <c r="H35" s="16"/>
    </row>
    <row r="36" spans="1:8" x14ac:dyDescent="0.25">
      <c r="A36" s="103"/>
      <c r="B36" s="28"/>
      <c r="C36" s="22" t="s">
        <v>16</v>
      </c>
      <c r="D36" s="28" t="s">
        <v>10</v>
      </c>
      <c r="E36" s="12">
        <v>2.9</v>
      </c>
      <c r="F36" s="8">
        <f>E36*F34</f>
        <v>8.1489999999999991</v>
      </c>
      <c r="G36" s="26"/>
      <c r="H36" s="26"/>
    </row>
    <row r="37" spans="1:8" ht="42.75" x14ac:dyDescent="0.25">
      <c r="A37" s="101">
        <v>10</v>
      </c>
      <c r="B37" s="27" t="s">
        <v>138</v>
      </c>
      <c r="C37" s="11" t="s">
        <v>242</v>
      </c>
      <c r="D37" s="27" t="s">
        <v>20</v>
      </c>
      <c r="E37" s="70"/>
      <c r="F37" s="19">
        <v>0.62039999999999995</v>
      </c>
      <c r="G37" s="19"/>
      <c r="H37" s="14"/>
    </row>
    <row r="38" spans="1:8" x14ac:dyDescent="0.25">
      <c r="A38" s="102"/>
      <c r="B38" s="29"/>
      <c r="C38" s="21" t="s">
        <v>8</v>
      </c>
      <c r="D38" s="29" t="s">
        <v>9</v>
      </c>
      <c r="E38" s="16">
        <v>24.2</v>
      </c>
      <c r="F38" s="10">
        <f>E38*F37</f>
        <v>15.013679999999999</v>
      </c>
      <c r="G38" s="16"/>
      <c r="H38" s="16"/>
    </row>
    <row r="39" spans="1:8" x14ac:dyDescent="0.25">
      <c r="A39" s="102"/>
      <c r="B39" s="29"/>
      <c r="C39" s="21" t="s">
        <v>17</v>
      </c>
      <c r="D39" s="29" t="s">
        <v>10</v>
      </c>
      <c r="E39" s="16">
        <v>4.3</v>
      </c>
      <c r="F39" s="10">
        <f>E39*F37</f>
        <v>2.6677199999999996</v>
      </c>
      <c r="G39" s="16"/>
      <c r="H39" s="16"/>
    </row>
    <row r="40" spans="1:8" ht="15.75" x14ac:dyDescent="0.25">
      <c r="A40" s="102"/>
      <c r="B40" s="33" t="s">
        <v>137</v>
      </c>
      <c r="C40" s="21" t="s">
        <v>139</v>
      </c>
      <c r="D40" s="29" t="s">
        <v>11</v>
      </c>
      <c r="E40" s="16">
        <v>3.36</v>
      </c>
      <c r="F40" s="10">
        <f>E40*F37</f>
        <v>2.0845439999999997</v>
      </c>
      <c r="G40" s="16"/>
      <c r="H40" s="16"/>
    </row>
    <row r="41" spans="1:8" x14ac:dyDescent="0.25">
      <c r="A41" s="102"/>
      <c r="B41" s="33" t="s">
        <v>140</v>
      </c>
      <c r="C41" s="21" t="s">
        <v>141</v>
      </c>
      <c r="D41" s="29" t="s">
        <v>19</v>
      </c>
      <c r="E41" s="16">
        <v>11.2</v>
      </c>
      <c r="F41" s="10">
        <f>E41*F37</f>
        <v>6.9484799999999991</v>
      </c>
      <c r="G41" s="16"/>
      <c r="H41" s="16"/>
    </row>
    <row r="42" spans="1:8" x14ac:dyDescent="0.25">
      <c r="A42" s="103"/>
      <c r="B42" s="28"/>
      <c r="C42" s="22" t="s">
        <v>18</v>
      </c>
      <c r="D42" s="28" t="s">
        <v>10</v>
      </c>
      <c r="E42" s="26">
        <v>4.84</v>
      </c>
      <c r="F42" s="8">
        <f>E42*F37</f>
        <v>3.0027359999999996</v>
      </c>
      <c r="G42" s="26"/>
      <c r="H42" s="26"/>
    </row>
    <row r="43" spans="1:8" ht="27" x14ac:dyDescent="0.25">
      <c r="A43" s="101">
        <v>11</v>
      </c>
      <c r="B43" s="27" t="s">
        <v>142</v>
      </c>
      <c r="C43" s="11" t="s">
        <v>143</v>
      </c>
      <c r="D43" s="27" t="s">
        <v>20</v>
      </c>
      <c r="E43" s="68"/>
      <c r="F43" s="19">
        <v>1.2407999999999999</v>
      </c>
      <c r="G43" s="19"/>
      <c r="H43" s="14"/>
    </row>
    <row r="44" spans="1:8" x14ac:dyDescent="0.25">
      <c r="A44" s="102"/>
      <c r="B44" s="29"/>
      <c r="C44" s="21" t="s">
        <v>8</v>
      </c>
      <c r="D44" s="29" t="s">
        <v>9</v>
      </c>
      <c r="E44" s="9">
        <v>4.24</v>
      </c>
      <c r="F44" s="10">
        <f>E44*F43</f>
        <v>5.2609919999999999</v>
      </c>
      <c r="G44" s="16"/>
      <c r="H44" s="16"/>
    </row>
    <row r="45" spans="1:8" x14ac:dyDescent="0.25">
      <c r="A45" s="102"/>
      <c r="B45" s="29"/>
      <c r="C45" s="21" t="s">
        <v>17</v>
      </c>
      <c r="D45" s="29" t="s">
        <v>10</v>
      </c>
      <c r="E45" s="9">
        <v>0.21</v>
      </c>
      <c r="F45" s="10">
        <f>E45*F43</f>
        <v>0.26056799999999997</v>
      </c>
      <c r="G45" s="16"/>
      <c r="H45" s="16"/>
    </row>
    <row r="46" spans="1:8" x14ac:dyDescent="0.25">
      <c r="A46" s="103"/>
      <c r="B46" s="34" t="s">
        <v>144</v>
      </c>
      <c r="C46" s="22" t="s">
        <v>145</v>
      </c>
      <c r="D46" s="28" t="s">
        <v>19</v>
      </c>
      <c r="E46" s="12">
        <v>1.96</v>
      </c>
      <c r="F46" s="8">
        <f>E46*F43</f>
        <v>2.4319679999999999</v>
      </c>
      <c r="G46" s="26"/>
      <c r="H46" s="26"/>
    </row>
    <row r="47" spans="1:8" ht="27" x14ac:dyDescent="0.25">
      <c r="A47" s="101">
        <v>12</v>
      </c>
      <c r="B47" s="29" t="s">
        <v>146</v>
      </c>
      <c r="C47" s="38" t="s">
        <v>147</v>
      </c>
      <c r="D47" s="29" t="s">
        <v>20</v>
      </c>
      <c r="E47" s="69"/>
      <c r="F47" s="19">
        <v>1.2407999999999999</v>
      </c>
      <c r="G47" s="57"/>
      <c r="H47" s="15"/>
    </row>
    <row r="48" spans="1:8" x14ac:dyDescent="0.25">
      <c r="A48" s="102"/>
      <c r="B48" s="29"/>
      <c r="C48" s="21" t="s">
        <v>8</v>
      </c>
      <c r="D48" s="29" t="s">
        <v>9</v>
      </c>
      <c r="E48" s="9">
        <v>3.03</v>
      </c>
      <c r="F48" s="10">
        <f>E48*F47</f>
        <v>3.7596239999999996</v>
      </c>
      <c r="G48" s="16"/>
      <c r="H48" s="16"/>
    </row>
    <row r="49" spans="1:8" x14ac:dyDescent="0.25">
      <c r="A49" s="102"/>
      <c r="B49" s="29"/>
      <c r="C49" s="21" t="s">
        <v>17</v>
      </c>
      <c r="D49" s="29" t="s">
        <v>10</v>
      </c>
      <c r="E49" s="9">
        <v>0.41</v>
      </c>
      <c r="F49" s="10">
        <f>E49*F47</f>
        <v>0.50872799999999996</v>
      </c>
      <c r="G49" s="16"/>
      <c r="H49" s="16"/>
    </row>
    <row r="50" spans="1:8" x14ac:dyDescent="0.25">
      <c r="A50" s="102"/>
      <c r="B50" s="29" t="s">
        <v>42</v>
      </c>
      <c r="C50" s="21" t="s">
        <v>148</v>
      </c>
      <c r="D50" s="29" t="s">
        <v>19</v>
      </c>
      <c r="E50" s="9">
        <v>23.1</v>
      </c>
      <c r="F50" s="10">
        <f>E50*F45</f>
        <v>6.0191207999999996</v>
      </c>
      <c r="G50" s="16"/>
      <c r="H50" s="16"/>
    </row>
    <row r="51" spans="1:8" x14ac:dyDescent="0.25">
      <c r="A51" s="102"/>
      <c r="B51" s="29" t="s">
        <v>42</v>
      </c>
      <c r="C51" s="21" t="s">
        <v>149</v>
      </c>
      <c r="D51" s="29" t="s">
        <v>19</v>
      </c>
      <c r="E51" s="9">
        <v>5.8</v>
      </c>
      <c r="F51" s="10">
        <f>E51*F47</f>
        <v>7.1966399999999995</v>
      </c>
      <c r="G51" s="16"/>
      <c r="H51" s="16"/>
    </row>
    <row r="52" spans="1:8" x14ac:dyDescent="0.25">
      <c r="A52" s="102"/>
      <c r="B52" s="29" t="s">
        <v>42</v>
      </c>
      <c r="C52" s="21" t="s">
        <v>150</v>
      </c>
      <c r="D52" s="29" t="s">
        <v>19</v>
      </c>
      <c r="E52" s="9">
        <v>3.5</v>
      </c>
      <c r="F52" s="10">
        <f>E52*F48</f>
        <v>13.158683999999999</v>
      </c>
      <c r="G52" s="16"/>
      <c r="H52" s="16"/>
    </row>
    <row r="53" spans="1:8" x14ac:dyDescent="0.25">
      <c r="A53" s="103"/>
      <c r="B53" s="28"/>
      <c r="C53" s="22" t="s">
        <v>18</v>
      </c>
      <c r="D53" s="28" t="s">
        <v>10</v>
      </c>
      <c r="E53" s="12">
        <v>0.04</v>
      </c>
      <c r="F53" s="8">
        <f>E53*F47</f>
        <v>4.9631999999999996E-2</v>
      </c>
      <c r="G53" s="26"/>
      <c r="H53" s="26"/>
    </row>
    <row r="54" spans="1:8" ht="40.5" x14ac:dyDescent="0.25">
      <c r="A54" s="101">
        <v>13</v>
      </c>
      <c r="B54" s="27" t="s">
        <v>151</v>
      </c>
      <c r="C54" s="11" t="s">
        <v>152</v>
      </c>
      <c r="D54" s="27" t="s">
        <v>20</v>
      </c>
      <c r="E54" s="68"/>
      <c r="F54" s="19">
        <v>1.2407999999999999</v>
      </c>
      <c r="G54" s="19"/>
      <c r="H54" s="14"/>
    </row>
    <row r="55" spans="1:8" x14ac:dyDescent="0.25">
      <c r="A55" s="102"/>
      <c r="B55" s="29"/>
      <c r="C55" s="21" t="s">
        <v>8</v>
      </c>
      <c r="D55" s="29" t="s">
        <v>9</v>
      </c>
      <c r="E55" s="9">
        <v>83</v>
      </c>
      <c r="F55" s="10">
        <f>E55*F54</f>
        <v>102.98639999999999</v>
      </c>
      <c r="G55" s="16"/>
      <c r="H55" s="16"/>
    </row>
    <row r="56" spans="1:8" x14ac:dyDescent="0.25">
      <c r="A56" s="102"/>
      <c r="B56" s="29"/>
      <c r="C56" s="21" t="s">
        <v>17</v>
      </c>
      <c r="D56" s="29" t="s">
        <v>10</v>
      </c>
      <c r="E56" s="9">
        <v>0.41</v>
      </c>
      <c r="F56" s="10">
        <f>E56*F54</f>
        <v>0.50872799999999996</v>
      </c>
      <c r="G56" s="16"/>
      <c r="H56" s="16"/>
    </row>
    <row r="57" spans="1:8" ht="27" x14ac:dyDescent="0.25">
      <c r="A57" s="102"/>
      <c r="B57" s="33" t="s">
        <v>153</v>
      </c>
      <c r="C57" s="33" t="s">
        <v>154</v>
      </c>
      <c r="D57" s="29" t="s">
        <v>21</v>
      </c>
      <c r="E57" s="9">
        <v>117</v>
      </c>
      <c r="F57" s="10">
        <f>E57*F54</f>
        <v>145.17359999999999</v>
      </c>
      <c r="G57" s="16"/>
      <c r="H57" s="16"/>
    </row>
    <row r="58" spans="1:8" ht="15.75" x14ac:dyDescent="0.25">
      <c r="A58" s="102"/>
      <c r="B58" s="33" t="s">
        <v>191</v>
      </c>
      <c r="C58" s="33" t="s">
        <v>190</v>
      </c>
      <c r="D58" s="29" t="s">
        <v>21</v>
      </c>
      <c r="E58" s="9"/>
      <c r="F58" s="10">
        <v>6</v>
      </c>
      <c r="G58" s="16"/>
      <c r="H58" s="16"/>
    </row>
    <row r="59" spans="1:8" x14ac:dyDescent="0.25">
      <c r="A59" s="103"/>
      <c r="B59" s="28"/>
      <c r="C59" s="22" t="s">
        <v>18</v>
      </c>
      <c r="D59" s="28" t="s">
        <v>10</v>
      </c>
      <c r="E59" s="12">
        <v>7.8</v>
      </c>
      <c r="F59" s="8">
        <f>E59*F54</f>
        <v>9.6782399999999988</v>
      </c>
      <c r="G59" s="26"/>
      <c r="H59" s="26"/>
    </row>
    <row r="60" spans="1:8" ht="40.5" x14ac:dyDescent="0.25">
      <c r="A60" s="101">
        <v>14</v>
      </c>
      <c r="B60" s="27" t="s">
        <v>163</v>
      </c>
      <c r="C60" s="11" t="s">
        <v>164</v>
      </c>
      <c r="D60" s="27" t="s">
        <v>37</v>
      </c>
      <c r="E60" s="68"/>
      <c r="F60" s="19">
        <v>0.24299999999999999</v>
      </c>
      <c r="G60" s="19"/>
      <c r="H60" s="14"/>
    </row>
    <row r="61" spans="1:8" x14ac:dyDescent="0.25">
      <c r="A61" s="102"/>
      <c r="B61" s="29"/>
      <c r="C61" s="21" t="s">
        <v>8</v>
      </c>
      <c r="D61" s="29" t="s">
        <v>9</v>
      </c>
      <c r="E61" s="9">
        <v>28.6</v>
      </c>
      <c r="F61" s="10">
        <f>E61*F60</f>
        <v>6.9497999999999998</v>
      </c>
      <c r="G61" s="16"/>
      <c r="H61" s="16"/>
    </row>
    <row r="62" spans="1:8" x14ac:dyDescent="0.25">
      <c r="A62" s="102"/>
      <c r="B62" s="29"/>
      <c r="C62" s="21" t="s">
        <v>17</v>
      </c>
      <c r="D62" s="29" t="s">
        <v>10</v>
      </c>
      <c r="E62" s="9">
        <v>0.41</v>
      </c>
      <c r="F62" s="10">
        <f>E62*F60</f>
        <v>9.9629999999999996E-2</v>
      </c>
      <c r="G62" s="16"/>
      <c r="H62" s="16"/>
    </row>
    <row r="63" spans="1:8" x14ac:dyDescent="0.25">
      <c r="A63" s="102"/>
      <c r="B63" s="29"/>
      <c r="C63" s="33" t="s">
        <v>165</v>
      </c>
      <c r="D63" s="29" t="s">
        <v>166</v>
      </c>
      <c r="E63" s="9">
        <v>0.23</v>
      </c>
      <c r="F63" s="10">
        <f>E63*F60</f>
        <v>5.5890000000000002E-2</v>
      </c>
      <c r="G63" s="16"/>
      <c r="H63" s="16"/>
    </row>
    <row r="64" spans="1:8" x14ac:dyDescent="0.25">
      <c r="A64" s="102"/>
      <c r="B64" s="33" t="s">
        <v>140</v>
      </c>
      <c r="C64" s="21" t="s">
        <v>141</v>
      </c>
      <c r="D64" s="29" t="s">
        <v>19</v>
      </c>
      <c r="E64" s="9">
        <v>3.8</v>
      </c>
      <c r="F64" s="10">
        <f>E64*F60</f>
        <v>0.92339999999999989</v>
      </c>
      <c r="G64" s="16"/>
      <c r="H64" s="16"/>
    </row>
    <row r="65" spans="1:8" x14ac:dyDescent="0.25">
      <c r="A65" s="102"/>
      <c r="B65" s="33" t="s">
        <v>167</v>
      </c>
      <c r="C65" s="21" t="s">
        <v>168</v>
      </c>
      <c r="D65" s="29" t="s">
        <v>19</v>
      </c>
      <c r="E65" s="9">
        <v>3.8</v>
      </c>
      <c r="F65" s="10">
        <f>E65*F56</f>
        <v>1.9331663999999997</v>
      </c>
      <c r="G65" s="16"/>
      <c r="H65" s="16"/>
    </row>
    <row r="66" spans="1:8" x14ac:dyDescent="0.25">
      <c r="A66" s="103"/>
      <c r="B66" s="34" t="s">
        <v>169</v>
      </c>
      <c r="C66" s="22" t="s">
        <v>170</v>
      </c>
      <c r="D66" s="28" t="s">
        <v>19</v>
      </c>
      <c r="E66" s="12">
        <v>169</v>
      </c>
      <c r="F66" s="8">
        <f>E66*F60</f>
        <v>41.067</v>
      </c>
      <c r="G66" s="26"/>
      <c r="H66" s="26"/>
    </row>
    <row r="67" spans="1:8" ht="40.5" x14ac:dyDescent="0.25">
      <c r="A67" s="101">
        <v>15</v>
      </c>
      <c r="B67" s="29" t="s">
        <v>171</v>
      </c>
      <c r="C67" s="38" t="s">
        <v>172</v>
      </c>
      <c r="D67" s="29" t="s">
        <v>173</v>
      </c>
      <c r="E67" s="69"/>
      <c r="F67" s="45">
        <v>15</v>
      </c>
      <c r="G67" s="45"/>
      <c r="H67" s="15"/>
    </row>
    <row r="68" spans="1:8" x14ac:dyDescent="0.25">
      <c r="A68" s="102"/>
      <c r="B68" s="29"/>
      <c r="C68" s="21" t="s">
        <v>8</v>
      </c>
      <c r="D68" s="29" t="s">
        <v>9</v>
      </c>
      <c r="E68" s="9">
        <v>0.31</v>
      </c>
      <c r="F68" s="10">
        <f>E68*F67</f>
        <v>4.6500000000000004</v>
      </c>
      <c r="G68" s="16"/>
      <c r="H68" s="16"/>
    </row>
    <row r="69" spans="1:8" x14ac:dyDescent="0.25">
      <c r="A69" s="102"/>
      <c r="B69" s="33" t="s">
        <v>174</v>
      </c>
      <c r="C69" s="33" t="s">
        <v>175</v>
      </c>
      <c r="D69" s="29" t="s">
        <v>176</v>
      </c>
      <c r="E69" s="9">
        <v>1.1299999999999999</v>
      </c>
      <c r="F69" s="10">
        <f>E69*F67</f>
        <v>16.95</v>
      </c>
      <c r="G69" s="16"/>
      <c r="H69" s="16"/>
    </row>
    <row r="70" spans="1:8" x14ac:dyDescent="0.25">
      <c r="A70" s="102"/>
      <c r="B70" s="33" t="s">
        <v>169</v>
      </c>
      <c r="C70" s="21" t="s">
        <v>170</v>
      </c>
      <c r="D70" s="29" t="s">
        <v>19</v>
      </c>
      <c r="E70" s="9">
        <v>0.95</v>
      </c>
      <c r="F70" s="10">
        <f>E70*F66</f>
        <v>39.013649999999998</v>
      </c>
      <c r="G70" s="16"/>
      <c r="H70" s="16"/>
    </row>
    <row r="71" spans="1:8" x14ac:dyDescent="0.25">
      <c r="A71" s="102"/>
      <c r="B71" s="33" t="s">
        <v>181</v>
      </c>
      <c r="C71" s="21" t="s">
        <v>182</v>
      </c>
      <c r="D71" s="29" t="s">
        <v>41</v>
      </c>
      <c r="E71" s="9"/>
      <c r="F71" s="10">
        <v>6</v>
      </c>
      <c r="G71" s="16"/>
      <c r="H71" s="16"/>
    </row>
    <row r="72" spans="1:8" x14ac:dyDescent="0.25">
      <c r="A72" s="103"/>
      <c r="B72" s="34" t="s">
        <v>177</v>
      </c>
      <c r="C72" s="22" t="s">
        <v>178</v>
      </c>
      <c r="D72" s="28" t="s">
        <v>19</v>
      </c>
      <c r="E72" s="12">
        <v>3.0000000000000001E-3</v>
      </c>
      <c r="F72" s="25">
        <f>E72*F65</f>
        <v>5.7994991999999997E-3</v>
      </c>
      <c r="G72" s="98"/>
      <c r="H72" s="26"/>
    </row>
    <row r="73" spans="1:8" ht="40.5" x14ac:dyDescent="0.25">
      <c r="A73" s="101">
        <v>16</v>
      </c>
      <c r="B73" s="29" t="s">
        <v>179</v>
      </c>
      <c r="C73" s="38" t="s">
        <v>183</v>
      </c>
      <c r="D73" s="29" t="s">
        <v>180</v>
      </c>
      <c r="E73" s="69"/>
      <c r="F73" s="45">
        <v>6</v>
      </c>
      <c r="G73" s="45"/>
      <c r="H73" s="15"/>
    </row>
    <row r="74" spans="1:8" x14ac:dyDescent="0.25">
      <c r="A74" s="102"/>
      <c r="B74" s="29"/>
      <c r="C74" s="21" t="s">
        <v>8</v>
      </c>
      <c r="D74" s="29" t="s">
        <v>9</v>
      </c>
      <c r="E74" s="9">
        <v>1.51</v>
      </c>
      <c r="F74" s="10">
        <f>E74*F73</f>
        <v>9.06</v>
      </c>
      <c r="G74" s="16"/>
      <c r="H74" s="16"/>
    </row>
    <row r="75" spans="1:8" x14ac:dyDescent="0.25">
      <c r="A75" s="102"/>
      <c r="B75" s="29"/>
      <c r="C75" s="21" t="s">
        <v>17</v>
      </c>
      <c r="D75" s="29" t="s">
        <v>10</v>
      </c>
      <c r="E75" s="9">
        <v>6.62</v>
      </c>
      <c r="F75" s="10">
        <f>E75*F73</f>
        <v>39.72</v>
      </c>
      <c r="G75" s="16"/>
      <c r="H75" s="16"/>
    </row>
    <row r="76" spans="1:8" x14ac:dyDescent="0.25">
      <c r="A76" s="102"/>
      <c r="B76" s="29" t="s">
        <v>42</v>
      </c>
      <c r="C76" s="33" t="s">
        <v>192</v>
      </c>
      <c r="D76" s="29" t="s">
        <v>41</v>
      </c>
      <c r="E76" s="9">
        <v>1</v>
      </c>
      <c r="F76" s="10">
        <f>E76*F73</f>
        <v>6</v>
      </c>
      <c r="G76" s="16"/>
      <c r="H76" s="16"/>
    </row>
    <row r="77" spans="1:8" x14ac:dyDescent="0.25">
      <c r="A77" s="103"/>
      <c r="B77" s="28"/>
      <c r="C77" s="22" t="s">
        <v>18</v>
      </c>
      <c r="D77" s="28" t="s">
        <v>10</v>
      </c>
      <c r="E77" s="12">
        <v>0.28999999999999998</v>
      </c>
      <c r="F77" s="8">
        <f>E77*F73</f>
        <v>1.7399999999999998</v>
      </c>
      <c r="G77" s="26"/>
      <c r="H77" s="26"/>
    </row>
    <row r="78" spans="1:8" ht="27" x14ac:dyDescent="0.25">
      <c r="A78" s="101">
        <v>17</v>
      </c>
      <c r="B78" s="27" t="s">
        <v>245</v>
      </c>
      <c r="C78" s="11" t="s">
        <v>244</v>
      </c>
      <c r="D78" s="27" t="s">
        <v>20</v>
      </c>
      <c r="E78" s="68"/>
      <c r="F78" s="19">
        <v>2E-3</v>
      </c>
      <c r="G78" s="19"/>
      <c r="H78" s="14"/>
    </row>
    <row r="79" spans="1:8" x14ac:dyDescent="0.25">
      <c r="A79" s="102"/>
      <c r="B79" s="29"/>
      <c r="C79" s="21" t="s">
        <v>8</v>
      </c>
      <c r="D79" s="29" t="s">
        <v>9</v>
      </c>
      <c r="E79" s="9">
        <v>115</v>
      </c>
      <c r="F79" s="10">
        <f>E79*F78</f>
        <v>0.23</v>
      </c>
      <c r="G79" s="16"/>
      <c r="H79" s="16"/>
    </row>
    <row r="80" spans="1:8" x14ac:dyDescent="0.25">
      <c r="A80" s="102"/>
      <c r="B80" s="29"/>
      <c r="C80" s="21" t="s">
        <v>17</v>
      </c>
      <c r="D80" s="29" t="s">
        <v>10</v>
      </c>
      <c r="E80" s="9">
        <v>7.59</v>
      </c>
      <c r="F80" s="10">
        <f>E80*F78</f>
        <v>1.5180000000000001E-2</v>
      </c>
      <c r="G80" s="16"/>
      <c r="H80" s="16"/>
    </row>
    <row r="81" spans="1:8" ht="15.75" x14ac:dyDescent="0.25">
      <c r="A81" s="102"/>
      <c r="B81" s="33" t="s">
        <v>40</v>
      </c>
      <c r="C81" s="21" t="s">
        <v>39</v>
      </c>
      <c r="D81" s="29" t="s">
        <v>11</v>
      </c>
      <c r="E81" s="9">
        <v>2.2999999999999998</v>
      </c>
      <c r="F81" s="10">
        <f>E81*F78</f>
        <v>4.5999999999999999E-3</v>
      </c>
      <c r="G81" s="16"/>
      <c r="H81" s="16"/>
    </row>
    <row r="82" spans="1:8" ht="27" x14ac:dyDescent="0.25">
      <c r="A82" s="102"/>
      <c r="B82" s="33" t="s">
        <v>248</v>
      </c>
      <c r="C82" s="21" t="s">
        <v>246</v>
      </c>
      <c r="D82" s="29" t="s">
        <v>247</v>
      </c>
      <c r="E82" s="9">
        <v>5.04</v>
      </c>
      <c r="F82" s="10">
        <f>E82*F78</f>
        <v>1.008E-2</v>
      </c>
      <c r="G82" s="16"/>
      <c r="H82" s="16"/>
    </row>
    <row r="83" spans="1:8" x14ac:dyDescent="0.25">
      <c r="A83" s="103"/>
      <c r="B83" s="28"/>
      <c r="C83" s="22" t="s">
        <v>18</v>
      </c>
      <c r="D83" s="28" t="s">
        <v>10</v>
      </c>
      <c r="E83" s="12">
        <v>5.76</v>
      </c>
      <c r="F83" s="8">
        <f>E83*F78</f>
        <v>1.1519999999999999E-2</v>
      </c>
      <c r="G83" s="26"/>
      <c r="H83" s="26"/>
    </row>
    <row r="84" spans="1:8" ht="27" x14ac:dyDescent="0.25">
      <c r="A84" s="101">
        <v>18</v>
      </c>
      <c r="B84" s="27" t="s">
        <v>24</v>
      </c>
      <c r="C84" s="11" t="s">
        <v>184</v>
      </c>
      <c r="D84" s="27" t="s">
        <v>20</v>
      </c>
      <c r="E84" s="68"/>
      <c r="F84" s="19">
        <v>8.4000000000000005E-2</v>
      </c>
      <c r="G84" s="19"/>
      <c r="H84" s="14"/>
    </row>
    <row r="85" spans="1:8" x14ac:dyDescent="0.25">
      <c r="A85" s="102"/>
      <c r="B85" s="29"/>
      <c r="C85" s="21" t="s">
        <v>8</v>
      </c>
      <c r="D85" s="29" t="s">
        <v>9</v>
      </c>
      <c r="E85" s="9">
        <v>91.4</v>
      </c>
      <c r="F85" s="10">
        <f>E85*F84</f>
        <v>7.6776000000000009</v>
      </c>
      <c r="G85" s="16"/>
      <c r="H85" s="16"/>
    </row>
    <row r="86" spans="1:8" x14ac:dyDescent="0.25">
      <c r="A86" s="102"/>
      <c r="B86" s="29"/>
      <c r="C86" s="21" t="s">
        <v>17</v>
      </c>
      <c r="D86" s="29" t="s">
        <v>10</v>
      </c>
      <c r="E86" s="9">
        <v>35.299999999999997</v>
      </c>
      <c r="F86" s="10">
        <f>E86*F84</f>
        <v>2.9651999999999998</v>
      </c>
      <c r="G86" s="16"/>
      <c r="H86" s="16"/>
    </row>
    <row r="87" spans="1:8" ht="15.75" x14ac:dyDescent="0.25">
      <c r="A87" s="102"/>
      <c r="B87" s="33" t="s">
        <v>30</v>
      </c>
      <c r="C87" s="21" t="s">
        <v>107</v>
      </c>
      <c r="D87" s="29" t="s">
        <v>21</v>
      </c>
      <c r="E87" s="9"/>
      <c r="F87" s="10">
        <v>1.94</v>
      </c>
      <c r="G87" s="16"/>
      <c r="H87" s="16"/>
    </row>
    <row r="88" spans="1:8" ht="15.75" x14ac:dyDescent="0.25">
      <c r="A88" s="102"/>
      <c r="B88" s="33" t="s">
        <v>31</v>
      </c>
      <c r="C88" s="21" t="s">
        <v>26</v>
      </c>
      <c r="D88" s="29" t="s">
        <v>11</v>
      </c>
      <c r="E88" s="9">
        <v>0.08</v>
      </c>
      <c r="F88" s="45">
        <f>E88*F84</f>
        <v>6.7200000000000003E-3</v>
      </c>
      <c r="G88" s="73"/>
      <c r="H88" s="16"/>
    </row>
    <row r="89" spans="1:8" ht="15.75" x14ac:dyDescent="0.25">
      <c r="A89" s="102"/>
      <c r="B89" s="33" t="s">
        <v>32</v>
      </c>
      <c r="C89" s="21" t="s">
        <v>25</v>
      </c>
      <c r="D89" s="29" t="s">
        <v>21</v>
      </c>
      <c r="E89" s="9">
        <v>89</v>
      </c>
      <c r="F89" s="10">
        <f>E89*F84</f>
        <v>7.4760000000000009</v>
      </c>
      <c r="G89" s="16"/>
      <c r="H89" s="16"/>
    </row>
    <row r="90" spans="1:8" x14ac:dyDescent="0.25">
      <c r="A90" s="103"/>
      <c r="B90" s="28"/>
      <c r="C90" s="22" t="s">
        <v>18</v>
      </c>
      <c r="D90" s="28" t="s">
        <v>10</v>
      </c>
      <c r="E90" s="12">
        <v>27.6</v>
      </c>
      <c r="F90" s="8">
        <f>E90*F84</f>
        <v>2.3184000000000005</v>
      </c>
      <c r="G90" s="26"/>
      <c r="H90" s="26"/>
    </row>
    <row r="91" spans="1:8" ht="27" x14ac:dyDescent="0.25">
      <c r="A91" s="101">
        <v>19</v>
      </c>
      <c r="B91" s="27" t="s">
        <v>24</v>
      </c>
      <c r="C91" s="11" t="s">
        <v>298</v>
      </c>
      <c r="D91" s="27" t="s">
        <v>20</v>
      </c>
      <c r="E91" s="74"/>
      <c r="F91" s="19">
        <v>5.04E-2</v>
      </c>
      <c r="G91" s="19"/>
      <c r="H91" s="14"/>
    </row>
    <row r="92" spans="1:8" x14ac:dyDescent="0.25">
      <c r="A92" s="102"/>
      <c r="B92" s="29"/>
      <c r="C92" s="21" t="s">
        <v>8</v>
      </c>
      <c r="D92" s="29" t="s">
        <v>9</v>
      </c>
      <c r="E92" s="9">
        <v>91.4</v>
      </c>
      <c r="F92" s="10">
        <f>E92*F91</f>
        <v>4.60656</v>
      </c>
      <c r="G92" s="16"/>
      <c r="H92" s="16"/>
    </row>
    <row r="93" spans="1:8" x14ac:dyDescent="0.25">
      <c r="A93" s="102"/>
      <c r="B93" s="29"/>
      <c r="C93" s="21" t="s">
        <v>17</v>
      </c>
      <c r="D93" s="29" t="s">
        <v>10</v>
      </c>
      <c r="E93" s="9">
        <v>35.299999999999997</v>
      </c>
      <c r="F93" s="10">
        <f>E93*F91</f>
        <v>1.7791199999999998</v>
      </c>
      <c r="G93" s="16"/>
      <c r="H93" s="90"/>
    </row>
    <row r="94" spans="1:8" ht="15.75" x14ac:dyDescent="0.25">
      <c r="A94" s="102"/>
      <c r="B94" s="33" t="s">
        <v>249</v>
      </c>
      <c r="C94" s="21" t="s">
        <v>250</v>
      </c>
      <c r="D94" s="29" t="s">
        <v>21</v>
      </c>
      <c r="E94" s="9">
        <v>100</v>
      </c>
      <c r="F94" s="10">
        <f>E94*F91</f>
        <v>5.04</v>
      </c>
      <c r="G94" s="16"/>
      <c r="H94" s="90"/>
    </row>
    <row r="95" spans="1:8" x14ac:dyDescent="0.25">
      <c r="A95" s="102"/>
      <c r="B95" s="33" t="s">
        <v>251</v>
      </c>
      <c r="C95" s="21" t="s">
        <v>252</v>
      </c>
      <c r="D95" s="29" t="s">
        <v>54</v>
      </c>
      <c r="E95" s="9"/>
      <c r="F95" s="10">
        <v>1</v>
      </c>
      <c r="G95" s="16"/>
      <c r="H95" s="90"/>
    </row>
    <row r="96" spans="1:8" x14ac:dyDescent="0.25">
      <c r="A96" s="102"/>
      <c r="B96" s="33" t="s">
        <v>253</v>
      </c>
      <c r="C96" s="21" t="s">
        <v>254</v>
      </c>
      <c r="D96" s="29" t="s">
        <v>41</v>
      </c>
      <c r="E96" s="9"/>
      <c r="F96" s="10">
        <v>2</v>
      </c>
      <c r="G96" s="16"/>
      <c r="H96" s="90"/>
    </row>
    <row r="97" spans="1:8" x14ac:dyDescent="0.25">
      <c r="A97" s="103"/>
      <c r="B97" s="28"/>
      <c r="C97" s="22" t="s">
        <v>18</v>
      </c>
      <c r="D97" s="28" t="s">
        <v>10</v>
      </c>
      <c r="E97" s="12">
        <v>27.6</v>
      </c>
      <c r="F97" s="8">
        <f>E97*F91</f>
        <v>1.3910400000000001</v>
      </c>
      <c r="G97" s="26"/>
      <c r="H97" s="91"/>
    </row>
    <row r="98" spans="1:8" ht="27" x14ac:dyDescent="0.25">
      <c r="A98" s="101">
        <v>20</v>
      </c>
      <c r="B98" s="27" t="s">
        <v>43</v>
      </c>
      <c r="C98" s="11" t="s">
        <v>257</v>
      </c>
      <c r="D98" s="27" t="s">
        <v>20</v>
      </c>
      <c r="E98" s="68"/>
      <c r="F98" s="19">
        <v>9.9000000000000005E-2</v>
      </c>
      <c r="G98" s="19"/>
      <c r="H98" s="14"/>
    </row>
    <row r="99" spans="1:8" x14ac:dyDescent="0.25">
      <c r="A99" s="102"/>
      <c r="B99" s="29"/>
      <c r="C99" s="21" t="s">
        <v>8</v>
      </c>
      <c r="D99" s="29" t="s">
        <v>9</v>
      </c>
      <c r="E99" s="9">
        <v>160</v>
      </c>
      <c r="F99" s="10">
        <f>E99*F98</f>
        <v>15.84</v>
      </c>
      <c r="G99" s="16"/>
      <c r="H99" s="16"/>
    </row>
    <row r="100" spans="1:8" x14ac:dyDescent="0.25">
      <c r="A100" s="102"/>
      <c r="B100" s="29"/>
      <c r="C100" s="21" t="s">
        <v>17</v>
      </c>
      <c r="D100" s="29" t="s">
        <v>10</v>
      </c>
      <c r="E100" s="9">
        <v>29.9</v>
      </c>
      <c r="F100" s="10">
        <f>E100*F98</f>
        <v>2.9601000000000002</v>
      </c>
      <c r="G100" s="16"/>
      <c r="H100" s="16"/>
    </row>
    <row r="101" spans="1:8" ht="15.75" x14ac:dyDescent="0.25">
      <c r="A101" s="102"/>
      <c r="B101" s="33" t="s">
        <v>47</v>
      </c>
      <c r="C101" s="21" t="s">
        <v>46</v>
      </c>
      <c r="D101" s="29" t="s">
        <v>21</v>
      </c>
      <c r="E101" s="9">
        <v>100</v>
      </c>
      <c r="F101" s="10">
        <f>E101*F98</f>
        <v>9.9</v>
      </c>
      <c r="G101" s="16"/>
      <c r="H101" s="16"/>
    </row>
    <row r="102" spans="1:8" ht="15.75" x14ac:dyDescent="0.25">
      <c r="A102" s="102"/>
      <c r="B102" s="33" t="s">
        <v>35</v>
      </c>
      <c r="C102" s="21" t="s">
        <v>25</v>
      </c>
      <c r="D102" s="29" t="s">
        <v>21</v>
      </c>
      <c r="E102" s="9">
        <v>118</v>
      </c>
      <c r="F102" s="10">
        <f>E102*F98</f>
        <v>11.682</v>
      </c>
      <c r="G102" s="16"/>
      <c r="H102" s="16"/>
    </row>
    <row r="103" spans="1:8" x14ac:dyDescent="0.25">
      <c r="A103" s="102"/>
      <c r="B103" s="33" t="s">
        <v>45</v>
      </c>
      <c r="C103" s="21" t="s">
        <v>44</v>
      </c>
      <c r="D103" s="29" t="s">
        <v>19</v>
      </c>
      <c r="E103" s="9">
        <v>11.4</v>
      </c>
      <c r="F103" s="10">
        <f>E103*F98</f>
        <v>1.1286</v>
      </c>
      <c r="G103" s="16"/>
      <c r="H103" s="16"/>
    </row>
    <row r="104" spans="1:8" x14ac:dyDescent="0.25">
      <c r="A104" s="103"/>
      <c r="B104" s="28"/>
      <c r="C104" s="22" t="s">
        <v>18</v>
      </c>
      <c r="D104" s="28" t="s">
        <v>10</v>
      </c>
      <c r="E104" s="12">
        <v>18.2</v>
      </c>
      <c r="F104" s="8">
        <f>E104*F98</f>
        <v>1.8018000000000001</v>
      </c>
      <c r="G104" s="26"/>
      <c r="H104" s="26"/>
    </row>
    <row r="105" spans="1:8" ht="40.5" x14ac:dyDescent="0.25">
      <c r="A105" s="101">
        <v>21</v>
      </c>
      <c r="B105" s="27" t="s">
        <v>123</v>
      </c>
      <c r="C105" s="11" t="s">
        <v>292</v>
      </c>
      <c r="D105" s="27" t="s">
        <v>11</v>
      </c>
      <c r="E105" s="68"/>
      <c r="F105" s="19">
        <v>1.4039999999999999</v>
      </c>
      <c r="G105" s="19"/>
      <c r="H105" s="14"/>
    </row>
    <row r="106" spans="1:8" x14ac:dyDescent="0.25">
      <c r="A106" s="102"/>
      <c r="B106" s="29"/>
      <c r="C106" s="21" t="s">
        <v>8</v>
      </c>
      <c r="D106" s="29" t="s">
        <v>9</v>
      </c>
      <c r="E106" s="9">
        <v>0.89</v>
      </c>
      <c r="F106" s="10">
        <f>E106*F105</f>
        <v>1.24956</v>
      </c>
      <c r="G106" s="16"/>
      <c r="H106" s="16"/>
    </row>
    <row r="107" spans="1:8" x14ac:dyDescent="0.25">
      <c r="A107" s="102"/>
      <c r="B107" s="29"/>
      <c r="C107" s="21" t="s">
        <v>17</v>
      </c>
      <c r="D107" s="29" t="s">
        <v>10</v>
      </c>
      <c r="E107" s="9">
        <v>0.37</v>
      </c>
      <c r="F107" s="10">
        <f>E107*F105</f>
        <v>0.51947999999999994</v>
      </c>
      <c r="G107" s="16"/>
      <c r="H107" s="16"/>
    </row>
    <row r="108" spans="1:8" ht="15.75" x14ac:dyDescent="0.25">
      <c r="A108" s="102"/>
      <c r="B108" s="33" t="s">
        <v>124</v>
      </c>
      <c r="C108" s="21" t="s">
        <v>125</v>
      </c>
      <c r="D108" s="29" t="s">
        <v>11</v>
      </c>
      <c r="E108" s="9">
        <v>1.1499999999999999</v>
      </c>
      <c r="F108" s="10">
        <f>E108*F105</f>
        <v>1.6145999999999998</v>
      </c>
      <c r="G108" s="16"/>
      <c r="H108" s="16"/>
    </row>
    <row r="109" spans="1:8" x14ac:dyDescent="0.25">
      <c r="A109" s="103"/>
      <c r="B109" s="28"/>
      <c r="C109" s="22" t="s">
        <v>18</v>
      </c>
      <c r="D109" s="28" t="s">
        <v>10</v>
      </c>
      <c r="E109" s="12">
        <v>0.02</v>
      </c>
      <c r="F109" s="8">
        <f>E109*F105</f>
        <v>2.8079999999999997E-2</v>
      </c>
      <c r="G109" s="26"/>
      <c r="H109" s="26"/>
    </row>
    <row r="110" spans="1:8" ht="67.5" x14ac:dyDescent="0.25">
      <c r="A110" s="101">
        <v>22</v>
      </c>
      <c r="B110" s="27" t="s">
        <v>126</v>
      </c>
      <c r="C110" s="11" t="s">
        <v>293</v>
      </c>
      <c r="D110" s="27" t="s">
        <v>11</v>
      </c>
      <c r="E110" s="68"/>
      <c r="F110" s="19">
        <v>1.4039999999999999</v>
      </c>
      <c r="G110" s="19"/>
      <c r="H110" s="14"/>
    </row>
    <row r="111" spans="1:8" x14ac:dyDescent="0.25">
      <c r="A111" s="102"/>
      <c r="B111" s="29"/>
      <c r="C111" s="21" t="s">
        <v>8</v>
      </c>
      <c r="D111" s="29" t="s">
        <v>9</v>
      </c>
      <c r="E111" s="9">
        <v>2.9</v>
      </c>
      <c r="F111" s="10">
        <f>E111*F110</f>
        <v>4.0715999999999992</v>
      </c>
      <c r="G111" s="16"/>
      <c r="H111" s="16"/>
    </row>
    <row r="112" spans="1:8" ht="15.75" x14ac:dyDescent="0.25">
      <c r="A112" s="102"/>
      <c r="B112" s="33" t="s">
        <v>221</v>
      </c>
      <c r="C112" s="21" t="s">
        <v>222</v>
      </c>
      <c r="D112" s="29" t="s">
        <v>11</v>
      </c>
      <c r="E112" s="9">
        <v>1.02</v>
      </c>
      <c r="F112" s="10">
        <f>E112*F110</f>
        <v>1.43208</v>
      </c>
      <c r="G112" s="16"/>
      <c r="H112" s="16"/>
    </row>
    <row r="113" spans="1:8" x14ac:dyDescent="0.25">
      <c r="A113" s="103"/>
      <c r="B113" s="28"/>
      <c r="C113" s="22" t="s">
        <v>18</v>
      </c>
      <c r="D113" s="28" t="s">
        <v>10</v>
      </c>
      <c r="E113" s="12">
        <v>0.88</v>
      </c>
      <c r="F113" s="8">
        <f>E113*F110</f>
        <v>1.23552</v>
      </c>
      <c r="G113" s="26"/>
      <c r="H113" s="26"/>
    </row>
    <row r="114" spans="1:8" ht="54" x14ac:dyDescent="0.25">
      <c r="A114" s="101">
        <v>23</v>
      </c>
      <c r="B114" s="27" t="s">
        <v>264</v>
      </c>
      <c r="C114" s="11" t="s">
        <v>294</v>
      </c>
      <c r="D114" s="27" t="s">
        <v>20</v>
      </c>
      <c r="E114" s="68"/>
      <c r="F114" s="19">
        <v>0.1404</v>
      </c>
      <c r="G114" s="19"/>
      <c r="H114" s="14"/>
    </row>
    <row r="115" spans="1:8" x14ac:dyDescent="0.25">
      <c r="A115" s="102"/>
      <c r="B115" s="29"/>
      <c r="C115" s="21" t="s">
        <v>8</v>
      </c>
      <c r="D115" s="29" t="s">
        <v>9</v>
      </c>
      <c r="E115" s="9">
        <v>108</v>
      </c>
      <c r="F115" s="10">
        <f>E115*F114</f>
        <v>15.1632</v>
      </c>
      <c r="G115" s="16"/>
      <c r="H115" s="16"/>
    </row>
    <row r="116" spans="1:8" x14ac:dyDescent="0.25">
      <c r="A116" s="102"/>
      <c r="B116" s="29"/>
      <c r="C116" s="21" t="s">
        <v>17</v>
      </c>
      <c r="D116" s="29" t="s">
        <v>10</v>
      </c>
      <c r="E116" s="16">
        <v>4.5199999999999996</v>
      </c>
      <c r="F116" s="10">
        <f>E116*F113</f>
        <v>5.5845503999999995</v>
      </c>
      <c r="G116" s="16"/>
      <c r="H116" s="16"/>
    </row>
    <row r="117" spans="1:8" ht="15.75" x14ac:dyDescent="0.25">
      <c r="A117" s="102"/>
      <c r="B117" s="33" t="s">
        <v>221</v>
      </c>
      <c r="C117" s="21" t="s">
        <v>265</v>
      </c>
      <c r="D117" s="29" t="s">
        <v>21</v>
      </c>
      <c r="E117" s="9">
        <v>102</v>
      </c>
      <c r="F117" s="10">
        <f>E117*F114</f>
        <v>14.3208</v>
      </c>
      <c r="G117" s="16"/>
      <c r="H117" s="16"/>
    </row>
    <row r="118" spans="1:8" x14ac:dyDescent="0.25">
      <c r="A118" s="102"/>
      <c r="B118" s="33" t="s">
        <v>33</v>
      </c>
      <c r="C118" s="21" t="s">
        <v>266</v>
      </c>
      <c r="D118" s="29" t="s">
        <v>19</v>
      </c>
      <c r="E118" s="9">
        <v>500</v>
      </c>
      <c r="F118" s="10">
        <f>E118*F114</f>
        <v>70.2</v>
      </c>
      <c r="G118" s="16"/>
      <c r="H118" s="16"/>
    </row>
    <row r="119" spans="1:8" x14ac:dyDescent="0.25">
      <c r="A119" s="103"/>
      <c r="B119" s="28"/>
      <c r="C119" s="22" t="s">
        <v>18</v>
      </c>
      <c r="D119" s="28" t="s">
        <v>10</v>
      </c>
      <c r="E119" s="12">
        <v>4.66</v>
      </c>
      <c r="F119" s="8">
        <f>E119*F114</f>
        <v>0.65426399999999996</v>
      </c>
      <c r="G119" s="26"/>
      <c r="H119" s="26"/>
    </row>
    <row r="120" spans="1:8" ht="27" x14ac:dyDescent="0.25">
      <c r="A120" s="101">
        <v>24</v>
      </c>
      <c r="B120" s="27" t="s">
        <v>48</v>
      </c>
      <c r="C120" s="11" t="s">
        <v>258</v>
      </c>
      <c r="D120" s="27" t="s">
        <v>20</v>
      </c>
      <c r="E120" s="70"/>
      <c r="F120" s="19">
        <v>6.7599999999999993E-2</v>
      </c>
      <c r="G120" s="19"/>
      <c r="H120" s="14"/>
    </row>
    <row r="121" spans="1:8" x14ac:dyDescent="0.25">
      <c r="A121" s="102"/>
      <c r="B121" s="29"/>
      <c r="C121" s="21" t="s">
        <v>8</v>
      </c>
      <c r="D121" s="29" t="s">
        <v>9</v>
      </c>
      <c r="E121" s="16">
        <v>64</v>
      </c>
      <c r="F121" s="10">
        <f>E121*F120</f>
        <v>4.3263999999999996</v>
      </c>
      <c r="G121" s="16"/>
      <c r="H121" s="16"/>
    </row>
    <row r="122" spans="1:8" x14ac:dyDescent="0.25">
      <c r="A122" s="102"/>
      <c r="B122" s="33" t="s">
        <v>51</v>
      </c>
      <c r="C122" s="21" t="s">
        <v>49</v>
      </c>
      <c r="D122" s="29" t="s">
        <v>34</v>
      </c>
      <c r="E122" s="16">
        <v>4.0999999999999996</v>
      </c>
      <c r="F122" s="10">
        <f>E122*F120</f>
        <v>0.27715999999999996</v>
      </c>
      <c r="G122" s="16"/>
      <c r="H122" s="16"/>
    </row>
    <row r="123" spans="1:8" x14ac:dyDescent="0.25">
      <c r="A123" s="102"/>
      <c r="B123" s="29"/>
      <c r="C123" s="21" t="s">
        <v>17</v>
      </c>
      <c r="D123" s="29" t="s">
        <v>10</v>
      </c>
      <c r="E123" s="16">
        <v>2.1</v>
      </c>
      <c r="F123" s="10">
        <f>E123*F120</f>
        <v>0.14196</v>
      </c>
      <c r="G123" s="16"/>
      <c r="H123" s="16"/>
    </row>
    <row r="124" spans="1:8" ht="15.75" x14ac:dyDescent="0.25">
      <c r="A124" s="102"/>
      <c r="B124" s="33" t="s">
        <v>36</v>
      </c>
      <c r="C124" s="21" t="s">
        <v>52</v>
      </c>
      <c r="D124" s="29" t="s">
        <v>11</v>
      </c>
      <c r="E124" s="16">
        <v>1.78</v>
      </c>
      <c r="F124" s="10">
        <f>E124*F120</f>
        <v>0.12032799999999999</v>
      </c>
      <c r="G124" s="16"/>
      <c r="H124" s="16"/>
    </row>
    <row r="125" spans="1:8" ht="15.75" x14ac:dyDescent="0.25">
      <c r="A125" s="102"/>
      <c r="B125" s="33" t="s">
        <v>53</v>
      </c>
      <c r="C125" s="21" t="s">
        <v>50</v>
      </c>
      <c r="D125" s="29" t="s">
        <v>21</v>
      </c>
      <c r="E125" s="16">
        <v>5.28</v>
      </c>
      <c r="F125" s="10">
        <f>E125*F120</f>
        <v>0.35692799999999997</v>
      </c>
      <c r="G125" s="16"/>
      <c r="H125" s="16"/>
    </row>
    <row r="126" spans="1:8" x14ac:dyDescent="0.25">
      <c r="A126" s="103"/>
      <c r="B126" s="28"/>
      <c r="C126" s="22" t="s">
        <v>18</v>
      </c>
      <c r="D126" s="28" t="s">
        <v>10</v>
      </c>
      <c r="E126" s="26">
        <v>0.3</v>
      </c>
      <c r="F126" s="8">
        <f>E126*F120</f>
        <v>2.0279999999999996E-2</v>
      </c>
      <c r="G126" s="26"/>
      <c r="H126" s="26"/>
    </row>
    <row r="127" spans="1:8" ht="67.5" x14ac:dyDescent="0.25">
      <c r="A127" s="101">
        <v>25</v>
      </c>
      <c r="B127" s="27" t="s">
        <v>283</v>
      </c>
      <c r="C127" s="11" t="s">
        <v>282</v>
      </c>
      <c r="D127" s="27" t="s">
        <v>20</v>
      </c>
      <c r="E127" s="70"/>
      <c r="F127" s="19">
        <v>0.37680000000000002</v>
      </c>
      <c r="G127" s="19"/>
      <c r="H127" s="14"/>
    </row>
    <row r="128" spans="1:8" x14ac:dyDescent="0.25">
      <c r="A128" s="102"/>
      <c r="B128" s="29"/>
      <c r="C128" s="21" t="s">
        <v>8</v>
      </c>
      <c r="D128" s="29" t="s">
        <v>9</v>
      </c>
      <c r="E128" s="16">
        <v>41</v>
      </c>
      <c r="F128" s="10">
        <f>E128*F127</f>
        <v>15.4488</v>
      </c>
      <c r="G128" s="16"/>
      <c r="H128" s="16"/>
    </row>
    <row r="129" spans="1:8" x14ac:dyDescent="0.25">
      <c r="A129" s="102"/>
      <c r="B129" s="29"/>
      <c r="C129" s="21" t="s">
        <v>17</v>
      </c>
      <c r="D129" s="29" t="s">
        <v>10</v>
      </c>
      <c r="E129" s="16">
        <v>0.9</v>
      </c>
      <c r="F129" s="10">
        <f>E129*F127</f>
        <v>0.33912000000000003</v>
      </c>
      <c r="G129" s="16"/>
      <c r="H129" s="16"/>
    </row>
    <row r="130" spans="1:8" x14ac:dyDescent="0.25">
      <c r="A130" s="102"/>
      <c r="B130" s="33" t="s">
        <v>272</v>
      </c>
      <c r="C130" s="21" t="s">
        <v>274</v>
      </c>
      <c r="D130" s="29" t="s">
        <v>19</v>
      </c>
      <c r="E130" s="16">
        <v>63</v>
      </c>
      <c r="F130" s="10">
        <f>E130*F127</f>
        <v>23.738400000000002</v>
      </c>
      <c r="G130" s="16"/>
      <c r="H130" s="16"/>
    </row>
    <row r="131" spans="1:8" x14ac:dyDescent="0.25">
      <c r="A131" s="102"/>
      <c r="B131" s="33" t="s">
        <v>33</v>
      </c>
      <c r="C131" s="21" t="s">
        <v>275</v>
      </c>
      <c r="D131" s="29" t="s">
        <v>19</v>
      </c>
      <c r="E131" s="16">
        <v>51</v>
      </c>
      <c r="F131" s="10">
        <f>E131*F127</f>
        <v>19.216800000000003</v>
      </c>
      <c r="G131" s="16"/>
      <c r="H131" s="16"/>
    </row>
    <row r="132" spans="1:8" x14ac:dyDescent="0.25">
      <c r="A132" s="103"/>
      <c r="B132" s="34"/>
      <c r="C132" s="22" t="s">
        <v>18</v>
      </c>
      <c r="D132" s="28" t="s">
        <v>10</v>
      </c>
      <c r="E132" s="26">
        <v>0.7</v>
      </c>
      <c r="F132" s="8">
        <f>E132*F128</f>
        <v>10.814159999999999</v>
      </c>
      <c r="G132" s="26"/>
      <c r="H132" s="26"/>
    </row>
    <row r="133" spans="1:8" ht="40.5" x14ac:dyDescent="0.25">
      <c r="A133" s="101">
        <v>26</v>
      </c>
      <c r="B133" s="27" t="s">
        <v>284</v>
      </c>
      <c r="C133" s="11" t="s">
        <v>281</v>
      </c>
      <c r="D133" s="27" t="s">
        <v>20</v>
      </c>
      <c r="E133" s="70"/>
      <c r="F133" s="19">
        <v>0.42630000000000001</v>
      </c>
      <c r="G133" s="19"/>
      <c r="H133" s="14"/>
    </row>
    <row r="134" spans="1:8" x14ac:dyDescent="0.25">
      <c r="A134" s="102"/>
      <c r="B134" s="29"/>
      <c r="C134" s="21" t="s">
        <v>8</v>
      </c>
      <c r="D134" s="29" t="s">
        <v>9</v>
      </c>
      <c r="E134" s="16">
        <v>68.8</v>
      </c>
      <c r="F134" s="10">
        <f>E134*F133</f>
        <v>29.329439999999998</v>
      </c>
      <c r="G134" s="16"/>
      <c r="H134" s="16"/>
    </row>
    <row r="135" spans="1:8" x14ac:dyDescent="0.25">
      <c r="A135" s="102"/>
      <c r="B135" s="29"/>
      <c r="C135" s="21" t="s">
        <v>17</v>
      </c>
      <c r="D135" s="29" t="s">
        <v>10</v>
      </c>
      <c r="E135" s="16">
        <v>1.1499999999999999</v>
      </c>
      <c r="F135" s="10">
        <f>E135*F133</f>
        <v>0.49024499999999999</v>
      </c>
      <c r="G135" s="16"/>
      <c r="H135" s="16"/>
    </row>
    <row r="136" spans="1:8" x14ac:dyDescent="0.25">
      <c r="A136" s="102"/>
      <c r="B136" s="33" t="s">
        <v>188</v>
      </c>
      <c r="C136" s="21" t="s">
        <v>187</v>
      </c>
      <c r="D136" s="29" t="s">
        <v>19</v>
      </c>
      <c r="E136" s="16">
        <v>28.99</v>
      </c>
      <c r="F136" s="10">
        <f>E136*F133</f>
        <v>12.358437</v>
      </c>
      <c r="G136" s="16"/>
      <c r="H136" s="16"/>
    </row>
    <row r="137" spans="1:8" x14ac:dyDescent="0.25">
      <c r="A137" s="102"/>
      <c r="B137" s="33" t="s">
        <v>33</v>
      </c>
      <c r="C137" s="21" t="s">
        <v>275</v>
      </c>
      <c r="D137" s="29" t="s">
        <v>19</v>
      </c>
      <c r="E137" s="16">
        <v>41</v>
      </c>
      <c r="F137" s="10">
        <f>E137*F133</f>
        <v>17.478300000000001</v>
      </c>
      <c r="G137" s="16"/>
      <c r="H137" s="16"/>
    </row>
    <row r="138" spans="1:8" x14ac:dyDescent="0.25">
      <c r="A138" s="102"/>
      <c r="B138" s="33" t="s">
        <v>193</v>
      </c>
      <c r="C138" s="21" t="s">
        <v>270</v>
      </c>
      <c r="D138" s="29" t="s">
        <v>19</v>
      </c>
      <c r="E138" s="16">
        <v>10</v>
      </c>
      <c r="F138" s="10">
        <f>E138*F135</f>
        <v>4.90245</v>
      </c>
      <c r="G138" s="16"/>
      <c r="H138" s="16"/>
    </row>
    <row r="139" spans="1:8" x14ac:dyDescent="0.25">
      <c r="A139" s="103"/>
      <c r="B139" s="34"/>
      <c r="C139" s="22" t="s">
        <v>18</v>
      </c>
      <c r="D139" s="28" t="s">
        <v>10</v>
      </c>
      <c r="E139" s="26">
        <v>0.7</v>
      </c>
      <c r="F139" s="8">
        <f>E139*F134</f>
        <v>20.530607999999997</v>
      </c>
      <c r="G139" s="26"/>
      <c r="H139" s="26"/>
    </row>
    <row r="140" spans="1:8" ht="40.5" x14ac:dyDescent="0.25">
      <c r="A140" s="101">
        <v>27</v>
      </c>
      <c r="B140" s="27" t="s">
        <v>286</v>
      </c>
      <c r="C140" s="11" t="s">
        <v>285</v>
      </c>
      <c r="D140" s="27" t="s">
        <v>20</v>
      </c>
      <c r="E140" s="70"/>
      <c r="F140" s="19">
        <v>0.42630000000000001</v>
      </c>
      <c r="G140" s="19"/>
      <c r="H140" s="14"/>
    </row>
    <row r="141" spans="1:8" x14ac:dyDescent="0.25">
      <c r="A141" s="102"/>
      <c r="B141" s="29"/>
      <c r="C141" s="21" t="s">
        <v>8</v>
      </c>
      <c r="D141" s="29" t="s">
        <v>9</v>
      </c>
      <c r="E141" s="16">
        <v>49.2</v>
      </c>
      <c r="F141" s="10">
        <f>E141*F140</f>
        <v>20.973960000000002</v>
      </c>
      <c r="G141" s="16"/>
      <c r="H141" s="16"/>
    </row>
    <row r="142" spans="1:8" x14ac:dyDescent="0.25">
      <c r="A142" s="102"/>
      <c r="B142" s="29"/>
      <c r="C142" s="21" t="s">
        <v>17</v>
      </c>
      <c r="D142" s="29" t="s">
        <v>10</v>
      </c>
      <c r="E142" s="16">
        <v>0.8</v>
      </c>
      <c r="F142" s="10">
        <f>E142*F140</f>
        <v>0.34104000000000001</v>
      </c>
      <c r="G142" s="16"/>
      <c r="H142" s="16"/>
    </row>
    <row r="143" spans="1:8" x14ac:dyDescent="0.25">
      <c r="A143" s="102"/>
      <c r="B143" s="33" t="s">
        <v>188</v>
      </c>
      <c r="C143" s="21" t="s">
        <v>187</v>
      </c>
      <c r="D143" s="29" t="s">
        <v>19</v>
      </c>
      <c r="E143" s="16">
        <v>25</v>
      </c>
      <c r="F143" s="10">
        <f>E143*F140</f>
        <v>10.657500000000001</v>
      </c>
      <c r="G143" s="16"/>
      <c r="H143" s="16"/>
    </row>
    <row r="144" spans="1:8" x14ac:dyDescent="0.25">
      <c r="A144" s="102"/>
      <c r="B144" s="33" t="s">
        <v>33</v>
      </c>
      <c r="C144" s="21" t="s">
        <v>275</v>
      </c>
      <c r="D144" s="29" t="s">
        <v>19</v>
      </c>
      <c r="E144" s="16">
        <v>54</v>
      </c>
      <c r="F144" s="10">
        <f>E144*F140</f>
        <v>23.020199999999999</v>
      </c>
      <c r="G144" s="16"/>
      <c r="H144" s="16"/>
    </row>
    <row r="145" spans="1:8" x14ac:dyDescent="0.25">
      <c r="A145" s="102"/>
      <c r="B145" s="33" t="s">
        <v>193</v>
      </c>
      <c r="C145" s="21" t="s">
        <v>270</v>
      </c>
      <c r="D145" s="29" t="s">
        <v>19</v>
      </c>
      <c r="E145" s="16">
        <v>11.6</v>
      </c>
      <c r="F145" s="10">
        <f>E145*F142</f>
        <v>3.956064</v>
      </c>
      <c r="G145" s="16"/>
      <c r="H145" s="16"/>
    </row>
    <row r="146" spans="1:8" x14ac:dyDescent="0.25">
      <c r="A146" s="103"/>
      <c r="B146" s="34"/>
      <c r="C146" s="22" t="s">
        <v>18</v>
      </c>
      <c r="D146" s="28" t="s">
        <v>10</v>
      </c>
      <c r="E146" s="26">
        <v>0.7</v>
      </c>
      <c r="F146" s="8">
        <f>E146*F141</f>
        <v>14.681772</v>
      </c>
      <c r="G146" s="26"/>
      <c r="H146" s="26"/>
    </row>
    <row r="147" spans="1:8" ht="54" x14ac:dyDescent="0.25">
      <c r="A147" s="101">
        <v>28</v>
      </c>
      <c r="B147" s="27" t="s">
        <v>288</v>
      </c>
      <c r="C147" s="11" t="s">
        <v>287</v>
      </c>
      <c r="D147" s="27" t="s">
        <v>20</v>
      </c>
      <c r="E147" s="70"/>
      <c r="F147" s="19">
        <v>0.42180000000000001</v>
      </c>
      <c r="G147" s="19"/>
      <c r="H147" s="14"/>
    </row>
    <row r="148" spans="1:8" x14ac:dyDescent="0.25">
      <c r="A148" s="102"/>
      <c r="B148" s="29"/>
      <c r="C148" s="21" t="s">
        <v>8</v>
      </c>
      <c r="D148" s="29" t="s">
        <v>9</v>
      </c>
      <c r="E148" s="16">
        <v>49.3</v>
      </c>
      <c r="F148" s="10">
        <f>E148*F147</f>
        <v>20.794740000000001</v>
      </c>
      <c r="G148" s="16"/>
      <c r="H148" s="16"/>
    </row>
    <row r="149" spans="1:8" x14ac:dyDescent="0.25">
      <c r="A149" s="102"/>
      <c r="B149" s="29"/>
      <c r="C149" s="21" t="s">
        <v>17</v>
      </c>
      <c r="D149" s="29" t="s">
        <v>10</v>
      </c>
      <c r="E149" s="16">
        <v>0.8</v>
      </c>
      <c r="F149" s="10">
        <f>E149*F147</f>
        <v>0.33744000000000002</v>
      </c>
      <c r="G149" s="16"/>
      <c r="H149" s="16"/>
    </row>
    <row r="150" spans="1:8" x14ac:dyDescent="0.25">
      <c r="A150" s="102"/>
      <c r="B150" s="33" t="s">
        <v>273</v>
      </c>
      <c r="C150" s="21" t="s">
        <v>267</v>
      </c>
      <c r="D150" s="29" t="s">
        <v>19</v>
      </c>
      <c r="E150" s="16">
        <v>7.5</v>
      </c>
      <c r="F150" s="10">
        <f>E150*F147</f>
        <v>3.1635</v>
      </c>
      <c r="G150" s="16"/>
      <c r="H150" s="16"/>
    </row>
    <row r="151" spans="1:8" x14ac:dyDescent="0.25">
      <c r="A151" s="102"/>
      <c r="B151" s="33" t="s">
        <v>272</v>
      </c>
      <c r="C151" s="21" t="s">
        <v>268</v>
      </c>
      <c r="D151" s="29" t="s">
        <v>19</v>
      </c>
      <c r="E151" s="16">
        <v>18.37</v>
      </c>
      <c r="F151" s="10">
        <f>E151*F147</f>
        <v>7.7484660000000005</v>
      </c>
      <c r="G151" s="16"/>
      <c r="H151" s="16"/>
    </row>
    <row r="152" spans="1:8" x14ac:dyDescent="0.25">
      <c r="A152" s="102"/>
      <c r="B152" s="33" t="s">
        <v>271</v>
      </c>
      <c r="C152" s="21" t="s">
        <v>269</v>
      </c>
      <c r="D152" s="29" t="s">
        <v>19</v>
      </c>
      <c r="E152" s="16">
        <v>51</v>
      </c>
      <c r="F152" s="10">
        <f>E152*F147</f>
        <v>21.511800000000001</v>
      </c>
      <c r="G152" s="16"/>
      <c r="H152" s="16"/>
    </row>
    <row r="153" spans="1:8" x14ac:dyDescent="0.25">
      <c r="A153" s="102"/>
      <c r="B153" s="33" t="s">
        <v>193</v>
      </c>
      <c r="C153" s="21" t="s">
        <v>270</v>
      </c>
      <c r="D153" s="29" t="s">
        <v>19</v>
      </c>
      <c r="E153" s="16">
        <v>11.3</v>
      </c>
      <c r="F153" s="10">
        <f>E153*F149</f>
        <v>3.8130720000000005</v>
      </c>
      <c r="G153" s="16"/>
      <c r="H153" s="16"/>
    </row>
    <row r="154" spans="1:8" x14ac:dyDescent="0.25">
      <c r="A154" s="103"/>
      <c r="B154" s="34"/>
      <c r="C154" s="22" t="s">
        <v>18</v>
      </c>
      <c r="D154" s="28" t="s">
        <v>10</v>
      </c>
      <c r="E154" s="26">
        <v>0.5</v>
      </c>
      <c r="F154" s="8">
        <f>E154*F148</f>
        <v>10.39737</v>
      </c>
      <c r="G154" s="26"/>
      <c r="H154" s="26"/>
    </row>
    <row r="155" spans="1:8" ht="40.5" x14ac:dyDescent="0.25">
      <c r="A155" s="101">
        <v>29</v>
      </c>
      <c r="B155" s="29" t="s">
        <v>290</v>
      </c>
      <c r="C155" s="38" t="s">
        <v>289</v>
      </c>
      <c r="D155" s="29" t="s">
        <v>20</v>
      </c>
      <c r="E155" s="94"/>
      <c r="F155" s="57">
        <v>4.9000000000000002E-2</v>
      </c>
      <c r="G155" s="57"/>
      <c r="H155" s="15"/>
    </row>
    <row r="156" spans="1:8" x14ac:dyDescent="0.25">
      <c r="A156" s="102"/>
      <c r="B156" s="29"/>
      <c r="C156" s="21" t="s">
        <v>8</v>
      </c>
      <c r="D156" s="29" t="s">
        <v>9</v>
      </c>
      <c r="E156" s="16">
        <v>56</v>
      </c>
      <c r="F156" s="10">
        <f>E156*F155</f>
        <v>2.7440000000000002</v>
      </c>
      <c r="G156" s="16"/>
      <c r="H156" s="16"/>
    </row>
    <row r="157" spans="1:8" x14ac:dyDescent="0.25">
      <c r="A157" s="102"/>
      <c r="B157" s="29"/>
      <c r="C157" s="21" t="s">
        <v>17</v>
      </c>
      <c r="D157" s="29" t="s">
        <v>10</v>
      </c>
      <c r="E157" s="16">
        <v>0.69</v>
      </c>
      <c r="F157" s="10">
        <f>E157*F155</f>
        <v>3.381E-2</v>
      </c>
      <c r="G157" s="16"/>
      <c r="H157" s="16"/>
    </row>
    <row r="158" spans="1:8" x14ac:dyDescent="0.25">
      <c r="A158" s="102"/>
      <c r="B158" s="33" t="s">
        <v>188</v>
      </c>
      <c r="C158" s="21" t="s">
        <v>187</v>
      </c>
      <c r="D158" s="29" t="s">
        <v>19</v>
      </c>
      <c r="E158" s="16">
        <v>25.8</v>
      </c>
      <c r="F158" s="10">
        <f>E158*F155</f>
        <v>1.2642</v>
      </c>
      <c r="G158" s="16"/>
      <c r="H158" s="16"/>
    </row>
    <row r="159" spans="1:8" x14ac:dyDescent="0.25">
      <c r="A159" s="102"/>
      <c r="B159" s="33" t="s">
        <v>33</v>
      </c>
      <c r="C159" s="21" t="s">
        <v>275</v>
      </c>
      <c r="D159" s="29" t="s">
        <v>19</v>
      </c>
      <c r="E159" s="16">
        <v>38</v>
      </c>
      <c r="F159" s="10">
        <f>E159*F155</f>
        <v>1.8620000000000001</v>
      </c>
      <c r="G159" s="16"/>
      <c r="H159" s="16"/>
    </row>
    <row r="160" spans="1:8" x14ac:dyDescent="0.25">
      <c r="A160" s="102"/>
      <c r="B160" s="33" t="s">
        <v>193</v>
      </c>
      <c r="C160" s="21" t="s">
        <v>270</v>
      </c>
      <c r="D160" s="29" t="s">
        <v>19</v>
      </c>
      <c r="E160" s="16">
        <v>9.1</v>
      </c>
      <c r="F160" s="10">
        <f>E160*F157</f>
        <v>0.30767099999999997</v>
      </c>
      <c r="G160" s="16"/>
      <c r="H160" s="16"/>
    </row>
    <row r="161" spans="1:8" x14ac:dyDescent="0.25">
      <c r="A161" s="103"/>
      <c r="B161" s="34"/>
      <c r="C161" s="22" t="s">
        <v>18</v>
      </c>
      <c r="D161" s="28" t="s">
        <v>10</v>
      </c>
      <c r="E161" s="26">
        <v>0.7</v>
      </c>
      <c r="F161" s="8">
        <f>E161*F156</f>
        <v>1.9208000000000001</v>
      </c>
      <c r="G161" s="26"/>
      <c r="H161" s="26"/>
    </row>
    <row r="162" spans="1:8" ht="54" x14ac:dyDescent="0.25">
      <c r="A162" s="101">
        <v>30</v>
      </c>
      <c r="B162" s="27" t="s">
        <v>186</v>
      </c>
      <c r="C162" s="11" t="s">
        <v>280</v>
      </c>
      <c r="D162" s="27" t="s">
        <v>20</v>
      </c>
      <c r="E162" s="70"/>
      <c r="F162" s="19">
        <v>0.1162</v>
      </c>
      <c r="G162" s="19"/>
      <c r="H162" s="14"/>
    </row>
    <row r="163" spans="1:8" x14ac:dyDescent="0.25">
      <c r="A163" s="102"/>
      <c r="B163" s="29"/>
      <c r="C163" s="21" t="s">
        <v>8</v>
      </c>
      <c r="D163" s="29" t="s">
        <v>9</v>
      </c>
      <c r="E163" s="16">
        <v>68</v>
      </c>
      <c r="F163" s="10">
        <f>E163*F162</f>
        <v>7.9016000000000002</v>
      </c>
      <c r="G163" s="16"/>
      <c r="H163" s="16"/>
    </row>
    <row r="164" spans="1:8" x14ac:dyDescent="0.25">
      <c r="A164" s="102"/>
      <c r="B164" s="29"/>
      <c r="C164" s="21" t="s">
        <v>17</v>
      </c>
      <c r="D164" s="29" t="s">
        <v>10</v>
      </c>
      <c r="E164" s="16">
        <v>0.03</v>
      </c>
      <c r="F164" s="10">
        <f>E164*F162</f>
        <v>3.4859999999999999E-3</v>
      </c>
      <c r="G164" s="16"/>
      <c r="H164" s="16"/>
    </row>
    <row r="165" spans="1:8" x14ac:dyDescent="0.25">
      <c r="A165" s="102"/>
      <c r="B165" s="33" t="s">
        <v>188</v>
      </c>
      <c r="C165" s="21" t="s">
        <v>187</v>
      </c>
      <c r="D165" s="29" t="s">
        <v>19</v>
      </c>
      <c r="E165" s="16">
        <v>25.12</v>
      </c>
      <c r="F165" s="10">
        <f>E165*F162</f>
        <v>2.9189440000000002</v>
      </c>
      <c r="G165" s="16"/>
      <c r="H165" s="16"/>
    </row>
    <row r="166" spans="1:8" x14ac:dyDescent="0.25">
      <c r="A166" s="102"/>
      <c r="B166" s="33" t="s">
        <v>193</v>
      </c>
      <c r="C166" s="21" t="s">
        <v>270</v>
      </c>
      <c r="D166" s="29" t="s">
        <v>19</v>
      </c>
      <c r="E166" s="16">
        <v>2.7</v>
      </c>
      <c r="F166" s="10">
        <f>E166*F164</f>
        <v>9.4122000000000008E-3</v>
      </c>
      <c r="G166" s="16"/>
      <c r="H166" s="16"/>
    </row>
    <row r="167" spans="1:8" x14ac:dyDescent="0.25">
      <c r="A167" s="103"/>
      <c r="B167" s="34"/>
      <c r="C167" s="22" t="s">
        <v>18</v>
      </c>
      <c r="D167" s="28" t="s">
        <v>10</v>
      </c>
      <c r="E167" s="26">
        <v>0.19</v>
      </c>
      <c r="F167" s="8">
        <f>E167*F163</f>
        <v>1.501304</v>
      </c>
      <c r="G167" s="26"/>
      <c r="H167" s="26"/>
    </row>
    <row r="168" spans="1:8" ht="40.5" x14ac:dyDescent="0.25">
      <c r="A168" s="102">
        <v>31</v>
      </c>
      <c r="B168" s="29" t="s">
        <v>185</v>
      </c>
      <c r="C168" s="63" t="s">
        <v>276</v>
      </c>
      <c r="D168" s="29" t="s">
        <v>28</v>
      </c>
      <c r="E168" s="13"/>
      <c r="F168" s="57">
        <v>2.1600000000000001E-2</v>
      </c>
      <c r="G168" s="64"/>
      <c r="H168" s="16"/>
    </row>
    <row r="169" spans="1:8" x14ac:dyDescent="0.25">
      <c r="A169" s="102"/>
      <c r="B169" s="29"/>
      <c r="C169" s="21" t="s">
        <v>8</v>
      </c>
      <c r="D169" s="29" t="s">
        <v>9</v>
      </c>
      <c r="E169" s="9">
        <v>0.11</v>
      </c>
      <c r="F169" s="10">
        <f>E169*F168</f>
        <v>2.3760000000000001E-3</v>
      </c>
      <c r="G169" s="16"/>
      <c r="H169" s="16"/>
    </row>
    <row r="170" spans="1:8" ht="15.75" x14ac:dyDescent="0.25">
      <c r="A170" s="103"/>
      <c r="B170" s="28"/>
      <c r="C170" s="22" t="s">
        <v>22</v>
      </c>
      <c r="D170" s="28" t="s">
        <v>11</v>
      </c>
      <c r="E170" s="40">
        <v>4.3E-3</v>
      </c>
      <c r="F170" s="8">
        <f>E170*F168</f>
        <v>9.2880000000000005E-5</v>
      </c>
      <c r="G170" s="26"/>
      <c r="H170" s="26"/>
    </row>
    <row r="171" spans="1:8" ht="27" x14ac:dyDescent="0.25">
      <c r="A171" s="101">
        <v>32</v>
      </c>
      <c r="B171" s="27" t="s">
        <v>123</v>
      </c>
      <c r="C171" s="11" t="s">
        <v>277</v>
      </c>
      <c r="D171" s="27" t="s">
        <v>11</v>
      </c>
      <c r="E171" s="68"/>
      <c r="F171" s="19">
        <v>1.44</v>
      </c>
      <c r="G171" s="19"/>
      <c r="H171" s="14"/>
    </row>
    <row r="172" spans="1:8" x14ac:dyDescent="0.25">
      <c r="A172" s="102"/>
      <c r="B172" s="29"/>
      <c r="C172" s="21" t="s">
        <v>8</v>
      </c>
      <c r="D172" s="29" t="s">
        <v>9</v>
      </c>
      <c r="E172" s="9">
        <v>0.89</v>
      </c>
      <c r="F172" s="10">
        <f>E172*F171</f>
        <v>1.2816000000000001</v>
      </c>
      <c r="G172" s="16"/>
      <c r="H172" s="16"/>
    </row>
    <row r="173" spans="1:8" x14ac:dyDescent="0.25">
      <c r="A173" s="102"/>
      <c r="B173" s="29"/>
      <c r="C173" s="21" t="s">
        <v>17</v>
      </c>
      <c r="D173" s="29" t="s">
        <v>10</v>
      </c>
      <c r="E173" s="9">
        <v>0.37</v>
      </c>
      <c r="F173" s="10">
        <f>E173*F171</f>
        <v>0.53279999999999994</v>
      </c>
      <c r="G173" s="16"/>
      <c r="H173" s="16"/>
    </row>
    <row r="174" spans="1:8" ht="15.75" x14ac:dyDescent="0.25">
      <c r="A174" s="102"/>
      <c r="B174" s="33" t="s">
        <v>124</v>
      </c>
      <c r="C174" s="21" t="s">
        <v>125</v>
      </c>
      <c r="D174" s="29" t="s">
        <v>11</v>
      </c>
      <c r="E174" s="9">
        <v>1.1499999999999999</v>
      </c>
      <c r="F174" s="10">
        <f>E174*F171</f>
        <v>1.6559999999999999</v>
      </c>
      <c r="G174" s="16"/>
      <c r="H174" s="16"/>
    </row>
    <row r="175" spans="1:8" x14ac:dyDescent="0.25">
      <c r="A175" s="103"/>
      <c r="B175" s="28"/>
      <c r="C175" s="22" t="s">
        <v>18</v>
      </c>
      <c r="D175" s="28" t="s">
        <v>10</v>
      </c>
      <c r="E175" s="12">
        <v>0.02</v>
      </c>
      <c r="F175" s="8">
        <f>E175*F171</f>
        <v>2.8799999999999999E-2</v>
      </c>
      <c r="G175" s="26"/>
      <c r="H175" s="26"/>
    </row>
    <row r="176" spans="1:8" ht="40.5" x14ac:dyDescent="0.25">
      <c r="A176" s="101">
        <v>33</v>
      </c>
      <c r="B176" s="27" t="s">
        <v>126</v>
      </c>
      <c r="C176" s="11" t="s">
        <v>278</v>
      </c>
      <c r="D176" s="27" t="s">
        <v>11</v>
      </c>
      <c r="E176" s="70"/>
      <c r="F176" s="19">
        <v>1.44</v>
      </c>
      <c r="G176" s="19"/>
      <c r="H176" s="14"/>
    </row>
    <row r="177" spans="1:10" x14ac:dyDescent="0.25">
      <c r="A177" s="102"/>
      <c r="B177" s="29"/>
      <c r="C177" s="21" t="s">
        <v>8</v>
      </c>
      <c r="D177" s="29" t="s">
        <v>9</v>
      </c>
      <c r="E177" s="16">
        <v>2.9</v>
      </c>
      <c r="F177" s="10">
        <f>E177*F176</f>
        <v>4.1760000000000002</v>
      </c>
      <c r="G177" s="16"/>
      <c r="H177" s="16"/>
    </row>
    <row r="178" spans="1:10" ht="15.75" x14ac:dyDescent="0.25">
      <c r="A178" s="102"/>
      <c r="B178" s="33" t="s">
        <v>136</v>
      </c>
      <c r="C178" s="21" t="s">
        <v>135</v>
      </c>
      <c r="D178" s="29" t="s">
        <v>11</v>
      </c>
      <c r="E178" s="9">
        <v>1.02</v>
      </c>
      <c r="F178" s="10">
        <f>E178*F176</f>
        <v>1.4687999999999999</v>
      </c>
      <c r="G178" s="16"/>
      <c r="H178" s="16"/>
    </row>
    <row r="179" spans="1:10" x14ac:dyDescent="0.25">
      <c r="A179" s="103"/>
      <c r="B179" s="28"/>
      <c r="C179" s="22" t="s">
        <v>18</v>
      </c>
      <c r="D179" s="28" t="s">
        <v>10</v>
      </c>
      <c r="E179" s="12">
        <v>0.88</v>
      </c>
      <c r="F179" s="8">
        <f>E179*F176</f>
        <v>1.2671999999999999</v>
      </c>
      <c r="G179" s="26"/>
      <c r="H179" s="26"/>
    </row>
    <row r="180" spans="1:10" ht="27" x14ac:dyDescent="0.25">
      <c r="A180" s="101">
        <v>34</v>
      </c>
      <c r="B180" s="27" t="s">
        <v>155</v>
      </c>
      <c r="C180" s="60" t="s">
        <v>156</v>
      </c>
      <c r="D180" s="27" t="s">
        <v>20</v>
      </c>
      <c r="E180" s="61"/>
      <c r="F180" s="19">
        <v>0.42180000000000001</v>
      </c>
      <c r="G180" s="99"/>
      <c r="H180" s="42"/>
    </row>
    <row r="181" spans="1:10" x14ac:dyDescent="0.25">
      <c r="A181" s="102"/>
      <c r="B181" s="29"/>
      <c r="C181" s="21" t="s">
        <v>8</v>
      </c>
      <c r="D181" s="29" t="s">
        <v>9</v>
      </c>
      <c r="E181" s="9">
        <v>45.9</v>
      </c>
      <c r="F181" s="10">
        <f>E181*F180</f>
        <v>19.360620000000001</v>
      </c>
      <c r="G181" s="16"/>
      <c r="H181" s="16"/>
    </row>
    <row r="182" spans="1:10" x14ac:dyDescent="0.25">
      <c r="A182" s="102"/>
      <c r="B182" s="29"/>
      <c r="C182" s="21" t="s">
        <v>17</v>
      </c>
      <c r="D182" s="29" t="s">
        <v>10</v>
      </c>
      <c r="E182" s="9">
        <v>0.23</v>
      </c>
      <c r="F182" s="10">
        <f>E182*F180</f>
        <v>9.7014000000000003E-2</v>
      </c>
      <c r="G182" s="16"/>
      <c r="H182" s="16"/>
    </row>
    <row r="183" spans="1:10" x14ac:dyDescent="0.25">
      <c r="A183" s="102"/>
      <c r="B183" s="33" t="s">
        <v>157</v>
      </c>
      <c r="C183" s="21" t="s">
        <v>158</v>
      </c>
      <c r="D183" s="29" t="s">
        <v>15</v>
      </c>
      <c r="E183" s="62">
        <v>3.5000000000000003E-2</v>
      </c>
      <c r="F183" s="10">
        <f>E183*F180</f>
        <v>1.4763000000000002E-2</v>
      </c>
      <c r="G183" s="16"/>
      <c r="H183" s="16"/>
    </row>
    <row r="184" spans="1:10" ht="15.75" x14ac:dyDescent="0.25">
      <c r="A184" s="102"/>
      <c r="B184" s="33" t="s">
        <v>159</v>
      </c>
      <c r="C184" s="21" t="s">
        <v>160</v>
      </c>
      <c r="D184" s="29" t="s">
        <v>11</v>
      </c>
      <c r="E184" s="62">
        <v>8.9999999999999993E-3</v>
      </c>
      <c r="F184" s="10">
        <f>E184*F180</f>
        <v>3.7961999999999996E-3</v>
      </c>
      <c r="G184" s="16"/>
      <c r="H184" s="16"/>
    </row>
    <row r="185" spans="1:10" ht="15.75" x14ac:dyDescent="0.25">
      <c r="A185" s="103"/>
      <c r="B185" s="34" t="s">
        <v>161</v>
      </c>
      <c r="C185" s="22" t="s">
        <v>162</v>
      </c>
      <c r="D185" s="28" t="s">
        <v>21</v>
      </c>
      <c r="E185" s="12">
        <v>3.4</v>
      </c>
      <c r="F185" s="8">
        <f>E185*F180</f>
        <v>1.4341200000000001</v>
      </c>
      <c r="G185" s="26"/>
      <c r="H185" s="26"/>
    </row>
    <row r="186" spans="1:10" ht="27" x14ac:dyDescent="0.25">
      <c r="A186" s="101">
        <v>35</v>
      </c>
      <c r="B186" s="27" t="s">
        <v>29</v>
      </c>
      <c r="C186" s="11" t="s">
        <v>27</v>
      </c>
      <c r="D186" s="27" t="s">
        <v>28</v>
      </c>
      <c r="E186" s="68"/>
      <c r="F186" s="19">
        <v>6.8599999999999994E-2</v>
      </c>
      <c r="G186" s="19"/>
      <c r="H186" s="14"/>
    </row>
    <row r="187" spans="1:10" x14ac:dyDescent="0.25">
      <c r="A187" s="103"/>
      <c r="B187" s="34"/>
      <c r="C187" s="22" t="s">
        <v>8</v>
      </c>
      <c r="D187" s="28" t="s">
        <v>9</v>
      </c>
      <c r="E187" s="12">
        <v>99.3</v>
      </c>
      <c r="F187" s="25">
        <f t="shared" ref="F187" si="0">E187*F186</f>
        <v>6.8119799999999993</v>
      </c>
      <c r="G187" s="98"/>
      <c r="H187" s="26"/>
    </row>
    <row r="188" spans="1:10" ht="29.25" x14ac:dyDescent="0.25">
      <c r="A188" s="17">
        <v>36</v>
      </c>
      <c r="B188" s="30" t="s">
        <v>122</v>
      </c>
      <c r="C188" s="31" t="s">
        <v>299</v>
      </c>
      <c r="D188" s="30" t="s">
        <v>15</v>
      </c>
      <c r="E188" s="71"/>
      <c r="F188" s="56">
        <v>9.6</v>
      </c>
      <c r="G188" s="56"/>
      <c r="H188" s="18"/>
    </row>
    <row r="189" spans="1:10" x14ac:dyDescent="0.25">
      <c r="A189" s="92"/>
      <c r="B189" s="29"/>
      <c r="C189" s="32" t="s">
        <v>79</v>
      </c>
      <c r="D189" s="28"/>
      <c r="E189" s="93"/>
      <c r="F189" s="93"/>
      <c r="G189" s="96"/>
      <c r="H189" s="8"/>
      <c r="I189" s="6"/>
      <c r="J189" s="6"/>
    </row>
    <row r="190" spans="1:10" x14ac:dyDescent="0.25">
      <c r="A190" s="92"/>
      <c r="B190" s="29"/>
      <c r="C190" s="23" t="s">
        <v>302</v>
      </c>
      <c r="D190" s="30"/>
      <c r="E190" s="17"/>
      <c r="F190" s="17"/>
      <c r="G190" s="17"/>
      <c r="H190" s="18"/>
      <c r="I190" s="6"/>
    </row>
    <row r="191" spans="1:10" x14ac:dyDescent="0.25">
      <c r="A191" s="92"/>
      <c r="B191" s="29"/>
      <c r="C191" s="24" t="s">
        <v>2</v>
      </c>
      <c r="D191" s="30"/>
      <c r="E191" s="17"/>
      <c r="F191" s="17"/>
      <c r="G191" s="17"/>
      <c r="H191" s="18"/>
      <c r="I191" s="6"/>
    </row>
    <row r="192" spans="1:10" x14ac:dyDescent="0.25">
      <c r="A192" s="92"/>
      <c r="B192" s="29"/>
      <c r="C192" s="23" t="s">
        <v>303</v>
      </c>
      <c r="D192" s="30"/>
      <c r="E192" s="17"/>
      <c r="F192" s="17"/>
      <c r="G192" s="17"/>
      <c r="H192" s="18"/>
      <c r="I192" s="6"/>
    </row>
    <row r="193" spans="1:9" x14ac:dyDescent="0.25">
      <c r="A193" s="92"/>
      <c r="B193" s="29"/>
      <c r="C193" s="24" t="s">
        <v>80</v>
      </c>
      <c r="D193" s="30"/>
      <c r="E193" s="17"/>
      <c r="F193" s="17"/>
      <c r="G193" s="17"/>
      <c r="H193" s="35"/>
      <c r="I193" s="6"/>
    </row>
    <row r="194" spans="1:9" ht="38.25" customHeight="1" x14ac:dyDescent="0.25">
      <c r="A194" s="17"/>
      <c r="B194" s="30"/>
      <c r="C194" s="37" t="s">
        <v>132</v>
      </c>
      <c r="D194" s="30"/>
      <c r="E194" s="36"/>
      <c r="F194" s="18"/>
      <c r="G194" s="39"/>
      <c r="H194" s="39"/>
      <c r="I194" s="6"/>
    </row>
    <row r="195" spans="1:9" ht="40.5" x14ac:dyDescent="0.25">
      <c r="A195" s="101">
        <v>37</v>
      </c>
      <c r="B195" s="29" t="s">
        <v>59</v>
      </c>
      <c r="C195" s="11" t="s">
        <v>108</v>
      </c>
      <c r="D195" s="27" t="s">
        <v>37</v>
      </c>
      <c r="E195" s="68"/>
      <c r="F195" s="19">
        <v>0.12</v>
      </c>
      <c r="G195" s="19"/>
      <c r="H195" s="14"/>
    </row>
    <row r="196" spans="1:9" x14ac:dyDescent="0.25">
      <c r="A196" s="102"/>
      <c r="B196" s="29"/>
      <c r="C196" s="21" t="s">
        <v>8</v>
      </c>
      <c r="D196" s="29" t="s">
        <v>9</v>
      </c>
      <c r="E196" s="9">
        <v>37</v>
      </c>
      <c r="F196" s="10">
        <f>E196*F195</f>
        <v>4.4399999999999995</v>
      </c>
      <c r="G196" s="16"/>
      <c r="H196" s="16"/>
    </row>
    <row r="197" spans="1:9" x14ac:dyDescent="0.25">
      <c r="A197" s="102"/>
      <c r="B197" s="29"/>
      <c r="C197" s="21" t="s">
        <v>17</v>
      </c>
      <c r="D197" s="29" t="s">
        <v>10</v>
      </c>
      <c r="E197" s="9">
        <v>1.36</v>
      </c>
      <c r="F197" s="10">
        <f>E197*F195</f>
        <v>0.16320000000000001</v>
      </c>
      <c r="G197" s="16"/>
      <c r="H197" s="16"/>
    </row>
    <row r="198" spans="1:9" x14ac:dyDescent="0.25">
      <c r="A198" s="102"/>
      <c r="B198" s="33" t="s">
        <v>81</v>
      </c>
      <c r="C198" s="21" t="s">
        <v>55</v>
      </c>
      <c r="D198" s="29" t="s">
        <v>38</v>
      </c>
      <c r="E198" s="9"/>
      <c r="F198" s="10">
        <v>12</v>
      </c>
      <c r="G198" s="16"/>
      <c r="H198" s="16"/>
    </row>
    <row r="199" spans="1:9" x14ac:dyDescent="0.25">
      <c r="A199" s="102"/>
      <c r="B199" s="33" t="s">
        <v>82</v>
      </c>
      <c r="C199" s="21" t="s">
        <v>56</v>
      </c>
      <c r="D199" s="29" t="s">
        <v>38</v>
      </c>
      <c r="E199" s="9"/>
      <c r="F199" s="10">
        <v>3</v>
      </c>
      <c r="G199" s="16"/>
      <c r="H199" s="16"/>
    </row>
    <row r="200" spans="1:9" x14ac:dyDescent="0.25">
      <c r="A200" s="102"/>
      <c r="B200" s="33" t="s">
        <v>42</v>
      </c>
      <c r="C200" s="21" t="s">
        <v>57</v>
      </c>
      <c r="D200" s="29" t="s">
        <v>38</v>
      </c>
      <c r="E200" s="9"/>
      <c r="F200" s="10">
        <v>2</v>
      </c>
      <c r="G200" s="16"/>
      <c r="H200" s="16"/>
    </row>
    <row r="201" spans="1:9" x14ac:dyDescent="0.25">
      <c r="A201" s="102"/>
      <c r="B201" s="33" t="s">
        <v>61</v>
      </c>
      <c r="C201" s="21" t="s">
        <v>58</v>
      </c>
      <c r="D201" s="29" t="s">
        <v>38</v>
      </c>
      <c r="E201" s="9"/>
      <c r="F201" s="10">
        <v>2</v>
      </c>
      <c r="G201" s="16"/>
      <c r="H201" s="16"/>
    </row>
    <row r="202" spans="1:9" x14ac:dyDescent="0.25">
      <c r="A202" s="102"/>
      <c r="B202" s="33" t="s">
        <v>62</v>
      </c>
      <c r="C202" s="21" t="s">
        <v>60</v>
      </c>
      <c r="D202" s="29" t="s">
        <v>38</v>
      </c>
      <c r="E202" s="9"/>
      <c r="F202" s="10">
        <v>2</v>
      </c>
      <c r="G202" s="16"/>
      <c r="H202" s="16"/>
    </row>
    <row r="203" spans="1:9" x14ac:dyDescent="0.25">
      <c r="A203" s="103"/>
      <c r="B203" s="28"/>
      <c r="C203" s="22" t="s">
        <v>18</v>
      </c>
      <c r="D203" s="28" t="s">
        <v>10</v>
      </c>
      <c r="E203" s="12">
        <v>1.63</v>
      </c>
      <c r="F203" s="8">
        <f>E203*F195</f>
        <v>0.19559999999999997</v>
      </c>
      <c r="G203" s="26"/>
      <c r="H203" s="26"/>
    </row>
    <row r="204" spans="1:9" ht="27" x14ac:dyDescent="0.25">
      <c r="A204" s="101">
        <v>38</v>
      </c>
      <c r="B204" s="29" t="s">
        <v>64</v>
      </c>
      <c r="C204" s="11" t="s">
        <v>109</v>
      </c>
      <c r="D204" s="27" t="s">
        <v>41</v>
      </c>
      <c r="E204" s="68"/>
      <c r="F204" s="41">
        <v>2</v>
      </c>
      <c r="G204" s="41"/>
      <c r="H204" s="14"/>
    </row>
    <row r="205" spans="1:9" x14ac:dyDescent="0.25">
      <c r="A205" s="102"/>
      <c r="B205" s="29"/>
      <c r="C205" s="21" t="s">
        <v>8</v>
      </c>
      <c r="D205" s="29" t="s">
        <v>9</v>
      </c>
      <c r="E205" s="9">
        <v>1.51</v>
      </c>
      <c r="F205" s="10">
        <f>E205*F204</f>
        <v>3.02</v>
      </c>
      <c r="G205" s="16"/>
      <c r="H205" s="16"/>
    </row>
    <row r="206" spans="1:9" x14ac:dyDescent="0.25">
      <c r="A206" s="102"/>
      <c r="B206" s="29"/>
      <c r="C206" s="21" t="s">
        <v>17</v>
      </c>
      <c r="D206" s="29" t="s">
        <v>10</v>
      </c>
      <c r="E206" s="9">
        <v>0.13</v>
      </c>
      <c r="F206" s="10">
        <f>E206*F204</f>
        <v>0.26</v>
      </c>
      <c r="G206" s="16"/>
      <c r="H206" s="16"/>
    </row>
    <row r="207" spans="1:9" x14ac:dyDescent="0.25">
      <c r="A207" s="102"/>
      <c r="B207" s="33" t="s">
        <v>83</v>
      </c>
      <c r="C207" s="21" t="s">
        <v>63</v>
      </c>
      <c r="D207" s="29" t="s">
        <v>41</v>
      </c>
      <c r="E207" s="9"/>
      <c r="F207" s="10">
        <v>2</v>
      </c>
      <c r="G207" s="16"/>
      <c r="H207" s="16"/>
    </row>
    <row r="208" spans="1:9" x14ac:dyDescent="0.25">
      <c r="A208" s="103"/>
      <c r="B208" s="28"/>
      <c r="C208" s="22" t="s">
        <v>18</v>
      </c>
      <c r="D208" s="28" t="s">
        <v>10</v>
      </c>
      <c r="E208" s="12">
        <v>7.0000000000000007E-2</v>
      </c>
      <c r="F208" s="8">
        <f>E208*F204</f>
        <v>0.14000000000000001</v>
      </c>
      <c r="G208" s="26"/>
      <c r="H208" s="26"/>
    </row>
    <row r="209" spans="1:8" x14ac:dyDescent="0.25">
      <c r="A209" s="101">
        <v>39</v>
      </c>
      <c r="B209" s="29" t="s">
        <v>65</v>
      </c>
      <c r="C209" s="11" t="s">
        <v>110</v>
      </c>
      <c r="D209" s="27" t="s">
        <v>41</v>
      </c>
      <c r="E209" s="68"/>
      <c r="F209" s="41">
        <v>2</v>
      </c>
      <c r="G209" s="41"/>
      <c r="H209" s="14"/>
    </row>
    <row r="210" spans="1:8" x14ac:dyDescent="0.25">
      <c r="A210" s="102"/>
      <c r="B210" s="29"/>
      <c r="C210" s="21" t="s">
        <v>8</v>
      </c>
      <c r="D210" s="29" t="s">
        <v>9</v>
      </c>
      <c r="E210" s="9">
        <v>0.82</v>
      </c>
      <c r="F210" s="10">
        <f>E210*F209</f>
        <v>1.64</v>
      </c>
      <c r="G210" s="16"/>
      <c r="H210" s="16"/>
    </row>
    <row r="211" spans="1:8" x14ac:dyDescent="0.25">
      <c r="A211" s="102"/>
      <c r="B211" s="29"/>
      <c r="C211" s="21" t="s">
        <v>17</v>
      </c>
      <c r="D211" s="29" t="s">
        <v>10</v>
      </c>
      <c r="E211" s="9">
        <v>0.01</v>
      </c>
      <c r="F211" s="10">
        <f>E211*F209</f>
        <v>0.02</v>
      </c>
      <c r="G211" s="16"/>
      <c r="H211" s="16"/>
    </row>
    <row r="212" spans="1:8" x14ac:dyDescent="0.25">
      <c r="A212" s="102"/>
      <c r="B212" s="33" t="s">
        <v>71</v>
      </c>
      <c r="C212" s="21" t="s">
        <v>189</v>
      </c>
      <c r="D212" s="29" t="s">
        <v>41</v>
      </c>
      <c r="E212" s="9"/>
      <c r="F212" s="10">
        <v>2</v>
      </c>
      <c r="G212" s="16"/>
      <c r="H212" s="16"/>
    </row>
    <row r="213" spans="1:8" x14ac:dyDescent="0.25">
      <c r="A213" s="103"/>
      <c r="B213" s="28"/>
      <c r="C213" s="22" t="s">
        <v>18</v>
      </c>
      <c r="D213" s="28" t="s">
        <v>10</v>
      </c>
      <c r="E213" s="12">
        <v>7.0000000000000007E-2</v>
      </c>
      <c r="F213" s="8">
        <f>E213*F209</f>
        <v>0.14000000000000001</v>
      </c>
      <c r="G213" s="26"/>
      <c r="H213" s="26"/>
    </row>
    <row r="214" spans="1:8" ht="27" x14ac:dyDescent="0.25">
      <c r="A214" s="101">
        <v>40</v>
      </c>
      <c r="B214" s="27" t="s">
        <v>66</v>
      </c>
      <c r="C214" s="11" t="s">
        <v>84</v>
      </c>
      <c r="D214" s="27" t="s">
        <v>37</v>
      </c>
      <c r="E214" s="68"/>
      <c r="F214" s="95">
        <v>7.4999999999999997E-2</v>
      </c>
      <c r="G214" s="95"/>
      <c r="H214" s="14"/>
    </row>
    <row r="215" spans="1:8" x14ac:dyDescent="0.25">
      <c r="A215" s="102"/>
      <c r="B215" s="29"/>
      <c r="C215" s="21" t="s">
        <v>8</v>
      </c>
      <c r="D215" s="29" t="s">
        <v>9</v>
      </c>
      <c r="E215" s="9">
        <v>60.9</v>
      </c>
      <c r="F215" s="10">
        <f>E215*F214</f>
        <v>4.5674999999999999</v>
      </c>
      <c r="G215" s="16"/>
      <c r="H215" s="16"/>
    </row>
    <row r="216" spans="1:8" x14ac:dyDescent="0.25">
      <c r="A216" s="102"/>
      <c r="B216" s="29"/>
      <c r="C216" s="21" t="s">
        <v>17</v>
      </c>
      <c r="D216" s="29" t="s">
        <v>10</v>
      </c>
      <c r="E216" s="9">
        <v>0.21</v>
      </c>
      <c r="F216" s="10">
        <f>E216*F214</f>
        <v>1.575E-2</v>
      </c>
      <c r="G216" s="16"/>
      <c r="H216" s="16"/>
    </row>
    <row r="217" spans="1:8" x14ac:dyDescent="0.25">
      <c r="A217" s="102"/>
      <c r="B217" s="33" t="s">
        <v>67</v>
      </c>
      <c r="C217" s="21" t="s">
        <v>88</v>
      </c>
      <c r="D217" s="29" t="s">
        <v>38</v>
      </c>
      <c r="E217" s="9">
        <v>99.8</v>
      </c>
      <c r="F217" s="10">
        <f>E217*F214</f>
        <v>7.4849999999999994</v>
      </c>
      <c r="G217" s="16"/>
      <c r="H217" s="16"/>
    </row>
    <row r="218" spans="1:8" x14ac:dyDescent="0.25">
      <c r="A218" s="102"/>
      <c r="B218" s="33" t="s">
        <v>86</v>
      </c>
      <c r="C218" s="21" t="s">
        <v>85</v>
      </c>
      <c r="D218" s="29" t="s">
        <v>41</v>
      </c>
      <c r="E218" s="9"/>
      <c r="F218" s="10">
        <v>1</v>
      </c>
      <c r="G218" s="16"/>
      <c r="H218" s="16"/>
    </row>
    <row r="219" spans="1:8" x14ac:dyDescent="0.25">
      <c r="A219" s="102"/>
      <c r="B219" s="33" t="s">
        <v>87</v>
      </c>
      <c r="C219" s="21" t="s">
        <v>89</v>
      </c>
      <c r="D219" s="29" t="s">
        <v>41</v>
      </c>
      <c r="E219" s="9"/>
      <c r="F219" s="10">
        <v>3</v>
      </c>
      <c r="G219" s="16"/>
      <c r="H219" s="16"/>
    </row>
    <row r="220" spans="1:8" x14ac:dyDescent="0.25">
      <c r="A220" s="102"/>
      <c r="B220" s="33" t="s">
        <v>101</v>
      </c>
      <c r="C220" s="21" t="s">
        <v>99</v>
      </c>
      <c r="D220" s="29" t="s">
        <v>100</v>
      </c>
      <c r="E220" s="9">
        <v>14</v>
      </c>
      <c r="F220" s="10">
        <f>E220*F214</f>
        <v>1.05</v>
      </c>
      <c r="G220" s="16"/>
      <c r="H220" s="16"/>
    </row>
    <row r="221" spans="1:8" x14ac:dyDescent="0.25">
      <c r="A221" s="103"/>
      <c r="B221" s="28"/>
      <c r="C221" s="22" t="s">
        <v>18</v>
      </c>
      <c r="D221" s="28" t="s">
        <v>10</v>
      </c>
      <c r="E221" s="12">
        <v>7.0000000000000007E-2</v>
      </c>
      <c r="F221" s="8">
        <f>E221*F214</f>
        <v>5.2500000000000003E-3</v>
      </c>
      <c r="G221" s="26"/>
      <c r="H221" s="26"/>
    </row>
    <row r="222" spans="1:8" x14ac:dyDescent="0.25">
      <c r="A222" s="101">
        <v>41</v>
      </c>
      <c r="B222" s="27" t="s">
        <v>68</v>
      </c>
      <c r="C222" s="11" t="s">
        <v>127</v>
      </c>
      <c r="D222" s="27" t="s">
        <v>69</v>
      </c>
      <c r="E222" s="68"/>
      <c r="F222" s="95">
        <v>2</v>
      </c>
      <c r="G222" s="95"/>
      <c r="H222" s="14"/>
    </row>
    <row r="223" spans="1:8" x14ac:dyDescent="0.25">
      <c r="A223" s="102"/>
      <c r="B223" s="29"/>
      <c r="C223" s="21" t="s">
        <v>8</v>
      </c>
      <c r="D223" s="29" t="s">
        <v>9</v>
      </c>
      <c r="E223" s="9">
        <v>1.72</v>
      </c>
      <c r="F223" s="10">
        <f>E223*F222</f>
        <v>3.44</v>
      </c>
      <c r="G223" s="16"/>
      <c r="H223" s="16"/>
    </row>
    <row r="224" spans="1:8" x14ac:dyDescent="0.25">
      <c r="A224" s="102"/>
      <c r="B224" s="29"/>
      <c r="C224" s="21" t="s">
        <v>17</v>
      </c>
      <c r="D224" s="29" t="s">
        <v>10</v>
      </c>
      <c r="E224" s="9">
        <v>0.06</v>
      </c>
      <c r="F224" s="10">
        <f>E224*F222</f>
        <v>0.12</v>
      </c>
      <c r="G224" s="16"/>
      <c r="H224" s="16"/>
    </row>
    <row r="225" spans="1:9" x14ac:dyDescent="0.25">
      <c r="A225" s="102"/>
      <c r="B225" s="33" t="s">
        <v>70</v>
      </c>
      <c r="C225" s="21" t="s">
        <v>128</v>
      </c>
      <c r="D225" s="29" t="s">
        <v>54</v>
      </c>
      <c r="E225" s="9"/>
      <c r="F225" s="10">
        <v>2</v>
      </c>
      <c r="G225" s="16"/>
      <c r="H225" s="16"/>
    </row>
    <row r="226" spans="1:9" x14ac:dyDescent="0.25">
      <c r="A226" s="103"/>
      <c r="B226" s="28"/>
      <c r="C226" s="22" t="s">
        <v>18</v>
      </c>
      <c r="D226" s="28" t="s">
        <v>10</v>
      </c>
      <c r="E226" s="12">
        <v>0.31</v>
      </c>
      <c r="F226" s="8">
        <f>E226*F222</f>
        <v>0.62</v>
      </c>
      <c r="G226" s="26"/>
      <c r="H226" s="26"/>
    </row>
    <row r="227" spans="1:9" ht="27" x14ac:dyDescent="0.25">
      <c r="A227" s="101">
        <v>42</v>
      </c>
      <c r="B227" s="27" t="s">
        <v>130</v>
      </c>
      <c r="C227" s="11" t="s">
        <v>259</v>
      </c>
      <c r="D227" s="27" t="s">
        <v>129</v>
      </c>
      <c r="E227" s="68"/>
      <c r="F227" s="95">
        <v>1</v>
      </c>
      <c r="G227" s="95"/>
      <c r="H227" s="14"/>
    </row>
    <row r="228" spans="1:9" x14ac:dyDescent="0.25">
      <c r="A228" s="102"/>
      <c r="B228" s="29"/>
      <c r="C228" s="21" t="s">
        <v>8</v>
      </c>
      <c r="D228" s="29" t="s">
        <v>9</v>
      </c>
      <c r="E228" s="9">
        <v>1.72</v>
      </c>
      <c r="F228" s="10">
        <f>E228*F227</f>
        <v>1.72</v>
      </c>
      <c r="G228" s="16"/>
      <c r="H228" s="16"/>
    </row>
    <row r="229" spans="1:9" x14ac:dyDescent="0.25">
      <c r="A229" s="102"/>
      <c r="B229" s="29"/>
      <c r="C229" s="21" t="s">
        <v>17</v>
      </c>
      <c r="D229" s="29" t="s">
        <v>10</v>
      </c>
      <c r="E229" s="9">
        <v>0.06</v>
      </c>
      <c r="F229" s="10">
        <f>E229*F227</f>
        <v>0.06</v>
      </c>
      <c r="G229" s="16"/>
      <c r="H229" s="16"/>
    </row>
    <row r="230" spans="1:9" x14ac:dyDescent="0.25">
      <c r="A230" s="102"/>
      <c r="B230" s="33" t="s">
        <v>81</v>
      </c>
      <c r="C230" s="21" t="s">
        <v>55</v>
      </c>
      <c r="D230" s="29" t="s">
        <v>38</v>
      </c>
      <c r="E230" s="9"/>
      <c r="F230" s="10">
        <v>0.4</v>
      </c>
      <c r="G230" s="16"/>
      <c r="H230" s="16"/>
    </row>
    <row r="231" spans="1:9" x14ac:dyDescent="0.25">
      <c r="A231" s="102"/>
      <c r="B231" s="33" t="s">
        <v>42</v>
      </c>
      <c r="C231" s="21" t="s">
        <v>57</v>
      </c>
      <c r="D231" s="29" t="s">
        <v>38</v>
      </c>
      <c r="E231" s="9"/>
      <c r="F231" s="10">
        <v>1</v>
      </c>
      <c r="G231" s="16"/>
      <c r="H231" s="16"/>
    </row>
    <row r="232" spans="1:9" x14ac:dyDescent="0.25">
      <c r="A232" s="103"/>
      <c r="B232" s="28"/>
      <c r="C232" s="22" t="s">
        <v>18</v>
      </c>
      <c r="D232" s="28" t="s">
        <v>10</v>
      </c>
      <c r="E232" s="12">
        <v>0.23</v>
      </c>
      <c r="F232" s="8">
        <f>E232*F227</f>
        <v>0.23</v>
      </c>
      <c r="G232" s="26"/>
      <c r="H232" s="26"/>
    </row>
    <row r="233" spans="1:9" x14ac:dyDescent="0.25">
      <c r="A233" s="92"/>
      <c r="B233" s="29"/>
      <c r="C233" s="32" t="s">
        <v>2</v>
      </c>
      <c r="D233" s="28"/>
      <c r="E233" s="93"/>
      <c r="F233" s="93"/>
      <c r="G233" s="96"/>
      <c r="H233" s="8"/>
      <c r="I233" s="6"/>
    </row>
    <row r="234" spans="1:9" x14ac:dyDescent="0.25">
      <c r="A234" s="92"/>
      <c r="B234" s="29"/>
      <c r="C234" s="23" t="s">
        <v>302</v>
      </c>
      <c r="D234" s="30"/>
      <c r="E234" s="17"/>
      <c r="F234" s="17"/>
      <c r="G234" s="17"/>
      <c r="H234" s="18"/>
    </row>
    <row r="235" spans="1:9" x14ac:dyDescent="0.25">
      <c r="A235" s="92"/>
      <c r="B235" s="29"/>
      <c r="C235" s="24" t="s">
        <v>2</v>
      </c>
      <c r="D235" s="30"/>
      <c r="E235" s="17"/>
      <c r="F235" s="17"/>
      <c r="G235" s="17"/>
      <c r="H235" s="18"/>
    </row>
    <row r="236" spans="1:9" x14ac:dyDescent="0.25">
      <c r="A236" s="92"/>
      <c r="B236" s="29"/>
      <c r="C236" s="23" t="s">
        <v>303</v>
      </c>
      <c r="D236" s="30"/>
      <c r="E236" s="17"/>
      <c r="F236" s="17"/>
      <c r="G236" s="17"/>
      <c r="H236" s="18"/>
    </row>
    <row r="237" spans="1:9" x14ac:dyDescent="0.25">
      <c r="A237" s="93"/>
      <c r="B237" s="28"/>
      <c r="C237" s="24" t="s">
        <v>111</v>
      </c>
      <c r="D237" s="30"/>
      <c r="E237" s="17"/>
      <c r="F237" s="17"/>
      <c r="G237" s="17"/>
      <c r="H237" s="35"/>
      <c r="I237" s="6"/>
    </row>
    <row r="238" spans="1:9" ht="15.75" x14ac:dyDescent="0.25">
      <c r="A238" s="17"/>
      <c r="B238" s="30"/>
      <c r="C238" s="46" t="s">
        <v>133</v>
      </c>
      <c r="D238" s="30"/>
      <c r="E238" s="36"/>
      <c r="F238" s="18"/>
      <c r="G238" s="39"/>
      <c r="H238" s="39"/>
    </row>
    <row r="239" spans="1:9" ht="43.5" customHeight="1" x14ac:dyDescent="0.25">
      <c r="A239" s="101">
        <v>43</v>
      </c>
      <c r="B239" s="27" t="s">
        <v>117</v>
      </c>
      <c r="C239" s="48" t="s">
        <v>118</v>
      </c>
      <c r="D239" s="27" t="s">
        <v>96</v>
      </c>
      <c r="E239" s="42"/>
      <c r="F239" s="41">
        <v>0.01</v>
      </c>
      <c r="G239" s="41"/>
      <c r="H239" s="41"/>
    </row>
    <row r="240" spans="1:9" x14ac:dyDescent="0.25">
      <c r="A240" s="102"/>
      <c r="B240" s="29"/>
      <c r="C240" s="49" t="s">
        <v>8</v>
      </c>
      <c r="D240" s="44" t="s">
        <v>9</v>
      </c>
      <c r="E240" s="16">
        <v>2.4</v>
      </c>
      <c r="F240" s="16">
        <f>E240*F239</f>
        <v>2.4E-2</v>
      </c>
      <c r="G240" s="16"/>
      <c r="H240" s="16"/>
    </row>
    <row r="241" spans="1:8" x14ac:dyDescent="0.25">
      <c r="A241" s="102"/>
      <c r="B241" s="33" t="s">
        <v>112</v>
      </c>
      <c r="C241" s="50" t="s">
        <v>113</v>
      </c>
      <c r="D241" s="29" t="s">
        <v>41</v>
      </c>
      <c r="E241" s="58"/>
      <c r="F241" s="16">
        <v>1</v>
      </c>
      <c r="G241" s="16"/>
      <c r="H241" s="10"/>
    </row>
    <row r="242" spans="1:8" x14ac:dyDescent="0.25">
      <c r="A242" s="102"/>
      <c r="B242" s="33" t="s">
        <v>114</v>
      </c>
      <c r="C242" s="51" t="s">
        <v>115</v>
      </c>
      <c r="D242" s="29" t="s">
        <v>41</v>
      </c>
      <c r="E242" s="16"/>
      <c r="F242" s="10">
        <v>1</v>
      </c>
      <c r="G242" s="10"/>
      <c r="H242" s="10"/>
    </row>
    <row r="243" spans="1:8" x14ac:dyDescent="0.25">
      <c r="A243" s="102"/>
      <c r="B243" s="33" t="s">
        <v>114</v>
      </c>
      <c r="C243" s="51" t="s">
        <v>116</v>
      </c>
      <c r="D243" s="29" t="s">
        <v>41</v>
      </c>
      <c r="E243" s="16"/>
      <c r="F243" s="10">
        <v>6</v>
      </c>
      <c r="G243" s="10"/>
      <c r="H243" s="10"/>
    </row>
    <row r="244" spans="1:8" x14ac:dyDescent="0.25">
      <c r="A244" s="103"/>
      <c r="B244" s="28"/>
      <c r="C244" s="52" t="s">
        <v>18</v>
      </c>
      <c r="D244" s="28" t="s">
        <v>10</v>
      </c>
      <c r="E244" s="26">
        <v>23.8</v>
      </c>
      <c r="F244" s="8">
        <f>E244*F239</f>
        <v>0.23800000000000002</v>
      </c>
      <c r="G244" s="8"/>
      <c r="H244" s="8"/>
    </row>
    <row r="245" spans="1:8" x14ac:dyDescent="0.25">
      <c r="A245" s="101">
        <v>44</v>
      </c>
      <c r="B245" s="27" t="s">
        <v>97</v>
      </c>
      <c r="C245" s="11" t="s">
        <v>90</v>
      </c>
      <c r="D245" s="27" t="s">
        <v>96</v>
      </c>
      <c r="E245" s="68"/>
      <c r="F245" s="95">
        <v>0.1</v>
      </c>
      <c r="G245" s="95"/>
      <c r="H245" s="14"/>
    </row>
    <row r="246" spans="1:8" x14ac:dyDescent="0.25">
      <c r="A246" s="102"/>
      <c r="B246" s="29"/>
      <c r="C246" s="21" t="s">
        <v>8</v>
      </c>
      <c r="D246" s="29" t="s">
        <v>9</v>
      </c>
      <c r="E246" s="9">
        <v>56.6</v>
      </c>
      <c r="F246" s="10">
        <v>6</v>
      </c>
      <c r="G246" s="16"/>
      <c r="H246" s="16"/>
    </row>
    <row r="247" spans="1:8" x14ac:dyDescent="0.25">
      <c r="A247" s="102"/>
      <c r="B247" s="33" t="s">
        <v>92</v>
      </c>
      <c r="C247" s="21" t="s">
        <v>91</v>
      </c>
      <c r="D247" s="29" t="s">
        <v>41</v>
      </c>
      <c r="E247" s="9">
        <v>100</v>
      </c>
      <c r="F247" s="10">
        <f>E247*F245</f>
        <v>10</v>
      </c>
      <c r="G247" s="16"/>
      <c r="H247" s="16"/>
    </row>
    <row r="248" spans="1:8" x14ac:dyDescent="0.25">
      <c r="A248" s="103"/>
      <c r="B248" s="28"/>
      <c r="C248" s="22" t="s">
        <v>18</v>
      </c>
      <c r="D248" s="28" t="s">
        <v>10</v>
      </c>
      <c r="E248" s="40">
        <v>0.67100000000000004</v>
      </c>
      <c r="F248" s="8">
        <f>E248*F245</f>
        <v>6.7100000000000007E-2</v>
      </c>
      <c r="G248" s="26"/>
      <c r="H248" s="26"/>
    </row>
    <row r="249" spans="1:8" ht="40.5" x14ac:dyDescent="0.25">
      <c r="A249" s="101">
        <v>45</v>
      </c>
      <c r="B249" s="29" t="s">
        <v>95</v>
      </c>
      <c r="C249" s="11" t="s">
        <v>119</v>
      </c>
      <c r="D249" s="27" t="s">
        <v>96</v>
      </c>
      <c r="E249" s="68"/>
      <c r="F249" s="95">
        <v>0.08</v>
      </c>
      <c r="G249" s="95"/>
      <c r="H249" s="14"/>
    </row>
    <row r="250" spans="1:8" x14ac:dyDescent="0.25">
      <c r="A250" s="102"/>
      <c r="B250" s="29"/>
      <c r="C250" s="21" t="s">
        <v>8</v>
      </c>
      <c r="D250" s="29" t="s">
        <v>9</v>
      </c>
      <c r="E250" s="9">
        <v>19.2</v>
      </c>
      <c r="F250" s="10">
        <f>E250*F249</f>
        <v>1.536</v>
      </c>
      <c r="G250" s="16"/>
      <c r="H250" s="16"/>
    </row>
    <row r="251" spans="1:8" x14ac:dyDescent="0.25">
      <c r="A251" s="102"/>
      <c r="B251" s="33" t="s">
        <v>73</v>
      </c>
      <c r="C251" s="21" t="s">
        <v>72</v>
      </c>
      <c r="D251" s="29" t="s">
        <v>41</v>
      </c>
      <c r="E251" s="9">
        <v>101</v>
      </c>
      <c r="F251" s="10">
        <f>E251*F249</f>
        <v>8.08</v>
      </c>
      <c r="G251" s="16"/>
      <c r="H251" s="16"/>
    </row>
    <row r="252" spans="1:8" x14ac:dyDescent="0.25">
      <c r="A252" s="103"/>
      <c r="B252" s="28"/>
      <c r="C252" s="22" t="s">
        <v>18</v>
      </c>
      <c r="D252" s="28" t="s">
        <v>10</v>
      </c>
      <c r="E252" s="40">
        <v>2.66</v>
      </c>
      <c r="F252" s="8">
        <f>E252*F249</f>
        <v>0.21280000000000002</v>
      </c>
      <c r="G252" s="26"/>
      <c r="H252" s="26"/>
    </row>
    <row r="253" spans="1:8" ht="27" x14ac:dyDescent="0.25">
      <c r="A253" s="101">
        <v>46</v>
      </c>
      <c r="B253" s="29" t="s">
        <v>106</v>
      </c>
      <c r="C253" s="11" t="s">
        <v>105</v>
      </c>
      <c r="D253" s="27" t="s">
        <v>96</v>
      </c>
      <c r="E253" s="68"/>
      <c r="F253" s="95">
        <v>0.11</v>
      </c>
      <c r="G253" s="95"/>
      <c r="H253" s="14"/>
    </row>
    <row r="254" spans="1:8" x14ac:dyDescent="0.25">
      <c r="A254" s="102"/>
      <c r="B254" s="29"/>
      <c r="C254" s="21" t="s">
        <v>8</v>
      </c>
      <c r="D254" s="29" t="s">
        <v>9</v>
      </c>
      <c r="E254" s="9">
        <v>19.2</v>
      </c>
      <c r="F254" s="10">
        <f>E254*F253</f>
        <v>2.1120000000000001</v>
      </c>
      <c r="G254" s="16"/>
      <c r="H254" s="16"/>
    </row>
    <row r="255" spans="1:8" x14ac:dyDescent="0.25">
      <c r="A255" s="102"/>
      <c r="B255" s="33" t="s">
        <v>73</v>
      </c>
      <c r="C255" s="21" t="s">
        <v>72</v>
      </c>
      <c r="D255" s="29" t="s">
        <v>41</v>
      </c>
      <c r="E255" s="9">
        <v>101</v>
      </c>
      <c r="F255" s="10">
        <f>E255*F253</f>
        <v>11.11</v>
      </c>
      <c r="G255" s="16"/>
      <c r="H255" s="16"/>
    </row>
    <row r="256" spans="1:8" x14ac:dyDescent="0.25">
      <c r="A256" s="103"/>
      <c r="B256" s="28"/>
      <c r="C256" s="22" t="s">
        <v>18</v>
      </c>
      <c r="D256" s="28" t="s">
        <v>10</v>
      </c>
      <c r="E256" s="40">
        <v>2.34</v>
      </c>
      <c r="F256" s="8">
        <f>E256*F253</f>
        <v>0.25739999999999996</v>
      </c>
      <c r="G256" s="26"/>
      <c r="H256" s="26"/>
    </row>
    <row r="257" spans="1:9" ht="42.75" x14ac:dyDescent="0.25">
      <c r="A257" s="101">
        <v>47</v>
      </c>
      <c r="B257" s="27" t="s">
        <v>98</v>
      </c>
      <c r="C257" s="11" t="s">
        <v>102</v>
      </c>
      <c r="D257" s="27" t="s">
        <v>37</v>
      </c>
      <c r="E257" s="70"/>
      <c r="F257" s="95">
        <v>0.98</v>
      </c>
      <c r="G257" s="95"/>
      <c r="H257" s="14"/>
    </row>
    <row r="258" spans="1:9" x14ac:dyDescent="0.25">
      <c r="A258" s="102"/>
      <c r="B258" s="29"/>
      <c r="C258" s="21" t="s">
        <v>8</v>
      </c>
      <c r="D258" s="29" t="s">
        <v>9</v>
      </c>
      <c r="E258" s="16">
        <v>13.9</v>
      </c>
      <c r="F258" s="10">
        <f>E258*F257</f>
        <v>13.622</v>
      </c>
      <c r="G258" s="16"/>
      <c r="H258" s="16"/>
    </row>
    <row r="259" spans="1:9" ht="15.75" x14ac:dyDescent="0.25">
      <c r="A259" s="102"/>
      <c r="B259" s="33" t="s">
        <v>94</v>
      </c>
      <c r="C259" s="21" t="s">
        <v>93</v>
      </c>
      <c r="D259" s="29" t="s">
        <v>38</v>
      </c>
      <c r="E259" s="16"/>
      <c r="F259" s="10">
        <v>62</v>
      </c>
      <c r="G259" s="16"/>
      <c r="H259" s="16"/>
    </row>
    <row r="260" spans="1:9" ht="15.75" x14ac:dyDescent="0.25">
      <c r="A260" s="102"/>
      <c r="B260" s="33" t="s">
        <v>104</v>
      </c>
      <c r="C260" s="21" t="s">
        <v>103</v>
      </c>
      <c r="D260" s="29" t="s">
        <v>38</v>
      </c>
      <c r="E260" s="16"/>
      <c r="F260" s="10">
        <v>36</v>
      </c>
      <c r="G260" s="16"/>
      <c r="H260" s="16"/>
    </row>
    <row r="261" spans="1:9" x14ac:dyDescent="0.25">
      <c r="A261" s="102"/>
      <c r="B261" s="33" t="s">
        <v>76</v>
      </c>
      <c r="C261" s="21" t="s">
        <v>75</v>
      </c>
      <c r="D261" s="29" t="s">
        <v>41</v>
      </c>
      <c r="E261" s="16"/>
      <c r="F261" s="10">
        <v>5</v>
      </c>
      <c r="G261" s="16"/>
      <c r="H261" s="16"/>
    </row>
    <row r="262" spans="1:9" x14ac:dyDescent="0.25">
      <c r="A262" s="103"/>
      <c r="B262" s="28"/>
      <c r="C262" s="22" t="s">
        <v>18</v>
      </c>
      <c r="D262" s="28" t="s">
        <v>10</v>
      </c>
      <c r="E262" s="47">
        <v>0.97</v>
      </c>
      <c r="F262" s="8">
        <f>E262*F257</f>
        <v>0.9506</v>
      </c>
      <c r="G262" s="26"/>
      <c r="H262" s="26"/>
    </row>
    <row r="263" spans="1:9" x14ac:dyDescent="0.25">
      <c r="A263" s="92"/>
      <c r="B263" s="29"/>
      <c r="C263" s="24" t="s">
        <v>2</v>
      </c>
      <c r="D263" s="30"/>
      <c r="E263" s="17"/>
      <c r="F263" s="17"/>
      <c r="G263" s="17"/>
      <c r="H263" s="18"/>
      <c r="I263" s="6"/>
    </row>
    <row r="264" spans="1:9" x14ac:dyDescent="0.25">
      <c r="A264" s="92"/>
      <c r="B264" s="29"/>
      <c r="C264" s="23" t="s">
        <v>304</v>
      </c>
      <c r="D264" s="30"/>
      <c r="E264" s="17"/>
      <c r="F264" s="17"/>
      <c r="G264" s="17"/>
      <c r="H264" s="18"/>
    </row>
    <row r="265" spans="1:9" x14ac:dyDescent="0.25">
      <c r="A265" s="92"/>
      <c r="B265" s="29"/>
      <c r="C265" s="24" t="s">
        <v>2</v>
      </c>
      <c r="D265" s="30"/>
      <c r="E265" s="17"/>
      <c r="F265" s="17"/>
      <c r="G265" s="17"/>
      <c r="H265" s="18"/>
    </row>
    <row r="266" spans="1:9" x14ac:dyDescent="0.25">
      <c r="A266" s="92"/>
      <c r="B266" s="29"/>
      <c r="C266" s="23" t="s">
        <v>303</v>
      </c>
      <c r="D266" s="30"/>
      <c r="E266" s="17"/>
      <c r="F266" s="17"/>
      <c r="G266" s="17"/>
      <c r="H266" s="18"/>
    </row>
    <row r="267" spans="1:9" x14ac:dyDescent="0.25">
      <c r="A267" s="93"/>
      <c r="B267" s="28"/>
      <c r="C267" s="24" t="s">
        <v>120</v>
      </c>
      <c r="D267" s="30"/>
      <c r="E267" s="17"/>
      <c r="F267" s="17"/>
      <c r="G267" s="17"/>
      <c r="H267" s="35"/>
      <c r="I267" s="6"/>
    </row>
    <row r="268" spans="1:9" ht="15.75" x14ac:dyDescent="0.25">
      <c r="A268" s="17"/>
      <c r="B268" s="30"/>
      <c r="C268" s="37" t="s">
        <v>260</v>
      </c>
      <c r="D268" s="30"/>
      <c r="E268" s="36"/>
      <c r="F268" s="18"/>
      <c r="G268" s="39"/>
      <c r="H268" s="39"/>
    </row>
    <row r="269" spans="1:9" ht="29.25" x14ac:dyDescent="0.25">
      <c r="A269" s="101">
        <v>48</v>
      </c>
      <c r="B269" s="29" t="s">
        <v>185</v>
      </c>
      <c r="C269" s="38" t="s">
        <v>225</v>
      </c>
      <c r="D269" s="27" t="s">
        <v>28</v>
      </c>
      <c r="E269" s="74"/>
      <c r="F269" s="19">
        <v>0.28000000000000003</v>
      </c>
      <c r="G269" s="19"/>
      <c r="H269" s="14"/>
    </row>
    <row r="270" spans="1:9" x14ac:dyDescent="0.25">
      <c r="A270" s="103"/>
      <c r="B270" s="28"/>
      <c r="C270" s="22" t="s">
        <v>8</v>
      </c>
      <c r="D270" s="28" t="s">
        <v>9</v>
      </c>
      <c r="E270" s="12">
        <v>206</v>
      </c>
      <c r="F270" s="8">
        <f>E270*F269</f>
        <v>57.680000000000007</v>
      </c>
      <c r="G270" s="26"/>
      <c r="H270" s="26"/>
    </row>
    <row r="271" spans="1:9" ht="15.75" x14ac:dyDescent="0.25">
      <c r="A271" s="101">
        <v>49</v>
      </c>
      <c r="B271" s="29" t="s">
        <v>204</v>
      </c>
      <c r="C271" s="38" t="s">
        <v>205</v>
      </c>
      <c r="D271" s="29" t="s">
        <v>28</v>
      </c>
      <c r="E271" s="72"/>
      <c r="F271" s="57">
        <v>0.28000000000000003</v>
      </c>
      <c r="G271" s="57"/>
      <c r="H271" s="15"/>
    </row>
    <row r="272" spans="1:9" x14ac:dyDescent="0.25">
      <c r="A272" s="103"/>
      <c r="B272" s="28"/>
      <c r="C272" s="22" t="s">
        <v>8</v>
      </c>
      <c r="D272" s="28" t="s">
        <v>9</v>
      </c>
      <c r="E272" s="12">
        <v>121</v>
      </c>
      <c r="F272" s="8">
        <f>E272*F271</f>
        <v>33.880000000000003</v>
      </c>
      <c r="G272" s="26"/>
      <c r="H272" s="26"/>
    </row>
    <row r="273" spans="1:8" ht="40.5" x14ac:dyDescent="0.25">
      <c r="A273" s="101">
        <v>50</v>
      </c>
      <c r="B273" s="29" t="s">
        <v>206</v>
      </c>
      <c r="C273" s="38" t="s">
        <v>226</v>
      </c>
      <c r="D273" s="29" t="s">
        <v>207</v>
      </c>
      <c r="E273" s="72"/>
      <c r="F273" s="57">
        <v>0.14000000000000001</v>
      </c>
      <c r="G273" s="57"/>
      <c r="H273" s="15"/>
    </row>
    <row r="274" spans="1:8" x14ac:dyDescent="0.25">
      <c r="A274" s="102"/>
      <c r="B274" s="29"/>
      <c r="C274" s="21" t="s">
        <v>8</v>
      </c>
      <c r="D274" s="29" t="s">
        <v>9</v>
      </c>
      <c r="E274" s="9">
        <v>95.9</v>
      </c>
      <c r="F274" s="10">
        <f>E274*F273</f>
        <v>13.426000000000002</v>
      </c>
      <c r="G274" s="16"/>
      <c r="H274" s="16"/>
    </row>
    <row r="275" spans="1:8" x14ac:dyDescent="0.25">
      <c r="A275" s="102"/>
      <c r="B275" s="29"/>
      <c r="C275" s="21" t="s">
        <v>17</v>
      </c>
      <c r="D275" s="29" t="s">
        <v>10</v>
      </c>
      <c r="E275" s="9">
        <v>45.2</v>
      </c>
      <c r="F275" s="10">
        <f>E275*F273</f>
        <v>6.3280000000000012</v>
      </c>
      <c r="G275" s="16"/>
      <c r="H275" s="16"/>
    </row>
    <row r="276" spans="1:8" x14ac:dyDescent="0.25">
      <c r="A276" s="102"/>
      <c r="B276" s="33" t="s">
        <v>81</v>
      </c>
      <c r="C276" s="21" t="s">
        <v>55</v>
      </c>
      <c r="D276" s="29" t="s">
        <v>38</v>
      </c>
      <c r="E276" s="9">
        <v>1010</v>
      </c>
      <c r="F276" s="10">
        <f>E276*F273</f>
        <v>141.4</v>
      </c>
      <c r="G276" s="16"/>
      <c r="H276" s="16"/>
    </row>
    <row r="277" spans="1:8" x14ac:dyDescent="0.25">
      <c r="A277" s="102"/>
      <c r="B277" s="33" t="s">
        <v>82</v>
      </c>
      <c r="C277" s="21" t="s">
        <v>56</v>
      </c>
      <c r="D277" s="29" t="s">
        <v>38</v>
      </c>
      <c r="E277" s="9"/>
      <c r="F277" s="10">
        <v>2</v>
      </c>
      <c r="G277" s="16"/>
      <c r="H277" s="16"/>
    </row>
    <row r="278" spans="1:8" x14ac:dyDescent="0.25">
      <c r="A278" s="102"/>
      <c r="B278" s="33" t="s">
        <v>61</v>
      </c>
      <c r="C278" s="21" t="s">
        <v>58</v>
      </c>
      <c r="D278" s="29" t="s">
        <v>38</v>
      </c>
      <c r="E278" s="9"/>
      <c r="F278" s="10">
        <v>17</v>
      </c>
      <c r="G278" s="16"/>
      <c r="H278" s="16"/>
    </row>
    <row r="279" spans="1:8" x14ac:dyDescent="0.25">
      <c r="A279" s="103"/>
      <c r="B279" s="28"/>
      <c r="C279" s="22" t="s">
        <v>18</v>
      </c>
      <c r="D279" s="28" t="s">
        <v>10</v>
      </c>
      <c r="E279" s="12">
        <v>0.6</v>
      </c>
      <c r="F279" s="8">
        <f>E279*F273</f>
        <v>8.4000000000000005E-2</v>
      </c>
      <c r="G279" s="26"/>
      <c r="H279" s="26"/>
    </row>
    <row r="280" spans="1:8" ht="27" x14ac:dyDescent="0.25">
      <c r="A280" s="101">
        <v>51</v>
      </c>
      <c r="B280" s="29" t="s">
        <v>130</v>
      </c>
      <c r="C280" s="38" t="s">
        <v>208</v>
      </c>
      <c r="D280" s="29" t="s">
        <v>209</v>
      </c>
      <c r="E280" s="72"/>
      <c r="F280" s="45">
        <v>1</v>
      </c>
      <c r="G280" s="45"/>
      <c r="H280" s="15"/>
    </row>
    <row r="281" spans="1:8" x14ac:dyDescent="0.25">
      <c r="A281" s="102"/>
      <c r="B281" s="29"/>
      <c r="C281" s="21" t="s">
        <v>8</v>
      </c>
      <c r="D281" s="29" t="s">
        <v>9</v>
      </c>
      <c r="E281" s="9">
        <v>4.9800000000000004</v>
      </c>
      <c r="F281" s="10">
        <f>E281*F280</f>
        <v>4.9800000000000004</v>
      </c>
      <c r="G281" s="16"/>
      <c r="H281" s="16"/>
    </row>
    <row r="282" spans="1:8" x14ac:dyDescent="0.25">
      <c r="A282" s="102"/>
      <c r="B282" s="29"/>
      <c r="C282" s="21" t="s">
        <v>17</v>
      </c>
      <c r="D282" s="29" t="s">
        <v>10</v>
      </c>
      <c r="E282" s="9">
        <v>0.08</v>
      </c>
      <c r="F282" s="10">
        <f>E282*F280</f>
        <v>0.08</v>
      </c>
      <c r="G282" s="16"/>
      <c r="H282" s="16"/>
    </row>
    <row r="283" spans="1:8" x14ac:dyDescent="0.25">
      <c r="A283" s="102"/>
      <c r="B283" s="33" t="s">
        <v>61</v>
      </c>
      <c r="C283" s="21" t="s">
        <v>55</v>
      </c>
      <c r="D283" s="29" t="s">
        <v>38</v>
      </c>
      <c r="E283" s="9">
        <v>0.4</v>
      </c>
      <c r="F283" s="10">
        <f>E283*F280</f>
        <v>0.4</v>
      </c>
      <c r="G283" s="16"/>
      <c r="H283" s="16"/>
    </row>
    <row r="284" spans="1:8" x14ac:dyDescent="0.25">
      <c r="A284" s="102"/>
      <c r="B284" s="33" t="s">
        <v>227</v>
      </c>
      <c r="C284" s="21" t="s">
        <v>57</v>
      </c>
      <c r="D284" s="29" t="s">
        <v>38</v>
      </c>
      <c r="E284" s="9"/>
      <c r="F284" s="10">
        <v>1</v>
      </c>
      <c r="G284" s="16"/>
      <c r="H284" s="16"/>
    </row>
    <row r="285" spans="1:8" x14ac:dyDescent="0.25">
      <c r="A285" s="102"/>
      <c r="B285" s="33" t="s">
        <v>83</v>
      </c>
      <c r="C285" s="21" t="s">
        <v>63</v>
      </c>
      <c r="D285" s="29" t="s">
        <v>41</v>
      </c>
      <c r="E285" s="9"/>
      <c r="F285" s="10">
        <v>1</v>
      </c>
      <c r="G285" s="16"/>
      <c r="H285" s="16"/>
    </row>
    <row r="286" spans="1:8" x14ac:dyDescent="0.25">
      <c r="A286" s="103"/>
      <c r="B286" s="28"/>
      <c r="C286" s="22" t="s">
        <v>18</v>
      </c>
      <c r="D286" s="28" t="s">
        <v>10</v>
      </c>
      <c r="E286" s="12">
        <v>0.6</v>
      </c>
      <c r="F286" s="8">
        <f>E286*F280</f>
        <v>0.6</v>
      </c>
      <c r="G286" s="26"/>
      <c r="H286" s="26"/>
    </row>
    <row r="287" spans="1:8" ht="27" x14ac:dyDescent="0.25">
      <c r="A287" s="101">
        <v>52</v>
      </c>
      <c r="B287" s="29" t="s">
        <v>64</v>
      </c>
      <c r="C287" s="38" t="s">
        <v>228</v>
      </c>
      <c r="D287" s="29" t="s">
        <v>41</v>
      </c>
      <c r="E287" s="72"/>
      <c r="F287" s="10">
        <v>1</v>
      </c>
      <c r="G287" s="10"/>
      <c r="H287" s="15"/>
    </row>
    <row r="288" spans="1:8" x14ac:dyDescent="0.25">
      <c r="A288" s="102"/>
      <c r="B288" s="29"/>
      <c r="C288" s="21" t="s">
        <v>8</v>
      </c>
      <c r="D288" s="29" t="s">
        <v>9</v>
      </c>
      <c r="E288" s="9">
        <v>1.51</v>
      </c>
      <c r="F288" s="10">
        <f>E288*F287</f>
        <v>1.51</v>
      </c>
      <c r="G288" s="16"/>
      <c r="H288" s="16"/>
    </row>
    <row r="289" spans="1:9" x14ac:dyDescent="0.25">
      <c r="A289" s="102"/>
      <c r="B289" s="29"/>
      <c r="C289" s="21" t="s">
        <v>17</v>
      </c>
      <c r="D289" s="29" t="s">
        <v>10</v>
      </c>
      <c r="E289" s="9">
        <v>0.13</v>
      </c>
      <c r="F289" s="10">
        <f>E289*F287</f>
        <v>0.13</v>
      </c>
      <c r="G289" s="16"/>
      <c r="H289" s="16"/>
    </row>
    <row r="290" spans="1:9" x14ac:dyDescent="0.25">
      <c r="A290" s="102"/>
      <c r="B290" s="33" t="s">
        <v>83</v>
      </c>
      <c r="C290" s="21" t="s">
        <v>63</v>
      </c>
      <c r="D290" s="29" t="s">
        <v>41</v>
      </c>
      <c r="E290" s="9">
        <v>1</v>
      </c>
      <c r="F290" s="10">
        <f>E290*F287</f>
        <v>1</v>
      </c>
      <c r="G290" s="16"/>
      <c r="H290" s="16"/>
    </row>
    <row r="291" spans="1:9" x14ac:dyDescent="0.25">
      <c r="A291" s="103"/>
      <c r="B291" s="28"/>
      <c r="C291" s="22" t="s">
        <v>18</v>
      </c>
      <c r="D291" s="28" t="s">
        <v>10</v>
      </c>
      <c r="E291" s="12">
        <v>7.0000000000000007E-2</v>
      </c>
      <c r="F291" s="8">
        <f>E291*F287</f>
        <v>7.0000000000000007E-2</v>
      </c>
      <c r="G291" s="26"/>
      <c r="H291" s="26"/>
    </row>
    <row r="292" spans="1:9" ht="27" x14ac:dyDescent="0.25">
      <c r="A292" s="17">
        <v>53</v>
      </c>
      <c r="B292" s="30" t="s">
        <v>42</v>
      </c>
      <c r="C292" s="31" t="s">
        <v>210</v>
      </c>
      <c r="D292" s="30" t="s">
        <v>41</v>
      </c>
      <c r="E292" s="75"/>
      <c r="F292" s="18">
        <v>1</v>
      </c>
      <c r="G292" s="18"/>
      <c r="H292" s="18"/>
    </row>
    <row r="293" spans="1:9" x14ac:dyDescent="0.25">
      <c r="A293" s="92"/>
      <c r="B293" s="29"/>
      <c r="C293" s="32" t="s">
        <v>2</v>
      </c>
      <c r="D293" s="28"/>
      <c r="E293" s="93"/>
      <c r="F293" s="93"/>
      <c r="G293" s="96"/>
      <c r="H293" s="8"/>
      <c r="I293" s="6"/>
    </row>
    <row r="294" spans="1:9" x14ac:dyDescent="0.25">
      <c r="A294" s="92"/>
      <c r="B294" s="29"/>
      <c r="C294" s="23" t="s">
        <v>302</v>
      </c>
      <c r="D294" s="30"/>
      <c r="E294" s="17"/>
      <c r="F294" s="17"/>
      <c r="G294" s="17"/>
      <c r="H294" s="18"/>
    </row>
    <row r="295" spans="1:9" x14ac:dyDescent="0.25">
      <c r="A295" s="92"/>
      <c r="B295" s="29"/>
      <c r="C295" s="24" t="s">
        <v>2</v>
      </c>
      <c r="D295" s="30"/>
      <c r="E295" s="17"/>
      <c r="F295" s="17"/>
      <c r="G295" s="17"/>
      <c r="H295" s="18"/>
    </row>
    <row r="296" spans="1:9" x14ac:dyDescent="0.25">
      <c r="A296" s="92"/>
      <c r="B296" s="29"/>
      <c r="C296" s="23" t="s">
        <v>303</v>
      </c>
      <c r="D296" s="30"/>
      <c r="E296" s="17"/>
      <c r="F296" s="17"/>
      <c r="G296" s="17"/>
      <c r="H296" s="18"/>
    </row>
    <row r="297" spans="1:9" x14ac:dyDescent="0.25">
      <c r="A297" s="78"/>
      <c r="B297" s="28"/>
      <c r="C297" s="24" t="s">
        <v>197</v>
      </c>
      <c r="D297" s="30"/>
      <c r="E297" s="17"/>
      <c r="F297" s="17"/>
      <c r="G297" s="17"/>
      <c r="H297" s="35"/>
      <c r="I297" s="6"/>
    </row>
    <row r="298" spans="1:9" ht="15.75" x14ac:dyDescent="0.25">
      <c r="A298" s="17"/>
      <c r="B298" s="30"/>
      <c r="C298" s="76" t="s">
        <v>261</v>
      </c>
      <c r="D298" s="30"/>
      <c r="E298" s="36"/>
      <c r="F298" s="18"/>
      <c r="G298" s="39"/>
      <c r="H298" s="39"/>
    </row>
    <row r="299" spans="1:9" ht="42.75" x14ac:dyDescent="0.25">
      <c r="A299" s="101">
        <v>54</v>
      </c>
      <c r="B299" s="29" t="s">
        <v>212</v>
      </c>
      <c r="C299" s="79" t="s">
        <v>229</v>
      </c>
      <c r="D299" s="29" t="s">
        <v>28</v>
      </c>
      <c r="E299" s="73"/>
      <c r="F299" s="59">
        <v>1.4E-2</v>
      </c>
      <c r="G299" s="100"/>
      <c r="H299" s="16"/>
    </row>
    <row r="300" spans="1:9" x14ac:dyDescent="0.25">
      <c r="A300" s="103"/>
      <c r="B300" s="28"/>
      <c r="C300" s="77" t="s">
        <v>8</v>
      </c>
      <c r="D300" s="28" t="s">
        <v>9</v>
      </c>
      <c r="E300" s="26">
        <v>282</v>
      </c>
      <c r="F300" s="8">
        <f>E300*F299</f>
        <v>3.948</v>
      </c>
      <c r="G300" s="26"/>
      <c r="H300" s="26"/>
    </row>
    <row r="301" spans="1:9" ht="15.75" x14ac:dyDescent="0.25">
      <c r="A301" s="101">
        <v>55</v>
      </c>
      <c r="B301" s="29" t="s">
        <v>204</v>
      </c>
      <c r="C301" s="38" t="s">
        <v>205</v>
      </c>
      <c r="D301" s="29" t="s">
        <v>28</v>
      </c>
      <c r="E301" s="72"/>
      <c r="F301" s="57">
        <v>1.4E-2</v>
      </c>
      <c r="G301" s="57"/>
      <c r="H301" s="15"/>
    </row>
    <row r="302" spans="1:9" x14ac:dyDescent="0.25">
      <c r="A302" s="103"/>
      <c r="B302" s="28"/>
      <c r="C302" s="22" t="s">
        <v>8</v>
      </c>
      <c r="D302" s="28" t="s">
        <v>9</v>
      </c>
      <c r="E302" s="12">
        <v>121</v>
      </c>
      <c r="F302" s="8">
        <f>E302*F301</f>
        <v>1.694</v>
      </c>
      <c r="G302" s="26"/>
      <c r="H302" s="26"/>
    </row>
    <row r="303" spans="1:9" ht="27" x14ac:dyDescent="0.25">
      <c r="A303" s="101">
        <v>56</v>
      </c>
      <c r="B303" s="27" t="s">
        <v>214</v>
      </c>
      <c r="C303" s="11" t="s">
        <v>215</v>
      </c>
      <c r="D303" s="27" t="s">
        <v>216</v>
      </c>
      <c r="E303" s="74"/>
      <c r="F303" s="19">
        <v>3.3000000000000002E-2</v>
      </c>
      <c r="G303" s="19"/>
      <c r="H303" s="14"/>
    </row>
    <row r="304" spans="1:9" x14ac:dyDescent="0.25">
      <c r="A304" s="102"/>
      <c r="B304" s="29"/>
      <c r="C304" s="21" t="s">
        <v>8</v>
      </c>
      <c r="D304" s="29" t="s">
        <v>9</v>
      </c>
      <c r="E304" s="9">
        <v>381</v>
      </c>
      <c r="F304" s="10">
        <f>E304*F303</f>
        <v>12.573</v>
      </c>
      <c r="G304" s="16"/>
      <c r="H304" s="16"/>
    </row>
    <row r="305" spans="1:9" ht="27" x14ac:dyDescent="0.25">
      <c r="A305" s="102"/>
      <c r="B305" s="29" t="s">
        <v>217</v>
      </c>
      <c r="C305" s="21" t="s">
        <v>218</v>
      </c>
      <c r="D305" s="29" t="s">
        <v>38</v>
      </c>
      <c r="E305" s="9">
        <v>995</v>
      </c>
      <c r="F305" s="10">
        <f>E305*F303</f>
        <v>32.835000000000001</v>
      </c>
      <c r="G305" s="16"/>
      <c r="H305" s="16"/>
    </row>
    <row r="306" spans="1:9" x14ac:dyDescent="0.25">
      <c r="A306" s="103"/>
      <c r="B306" s="28"/>
      <c r="C306" s="22" t="s">
        <v>18</v>
      </c>
      <c r="D306" s="28" t="s">
        <v>10</v>
      </c>
      <c r="E306" s="12">
        <v>11.2</v>
      </c>
      <c r="F306" s="8">
        <f>E306*F303</f>
        <v>0.36959999999999998</v>
      </c>
      <c r="G306" s="26"/>
      <c r="H306" s="26"/>
    </row>
    <row r="307" spans="1:9" ht="27" x14ac:dyDescent="0.25">
      <c r="A307" s="101">
        <v>57</v>
      </c>
      <c r="B307" s="27" t="s">
        <v>219</v>
      </c>
      <c r="C307" s="11" t="s">
        <v>220</v>
      </c>
      <c r="D307" s="27" t="s">
        <v>209</v>
      </c>
      <c r="E307" s="74"/>
      <c r="F307" s="19">
        <v>1</v>
      </c>
      <c r="G307" s="19"/>
      <c r="H307" s="14"/>
    </row>
    <row r="308" spans="1:9" x14ac:dyDescent="0.25">
      <c r="A308" s="102"/>
      <c r="B308" s="29"/>
      <c r="C308" s="21" t="s">
        <v>8</v>
      </c>
      <c r="D308" s="29" t="s">
        <v>9</v>
      </c>
      <c r="E308" s="9">
        <v>16.8</v>
      </c>
      <c r="F308" s="10">
        <f>E308*F307</f>
        <v>16.8</v>
      </c>
      <c r="G308" s="16"/>
      <c r="H308" s="16"/>
    </row>
    <row r="309" spans="1:9" ht="15.75" x14ac:dyDescent="0.25">
      <c r="A309" s="102"/>
      <c r="B309" s="33" t="s">
        <v>221</v>
      </c>
      <c r="C309" s="21" t="s">
        <v>222</v>
      </c>
      <c r="D309" s="29" t="s">
        <v>11</v>
      </c>
      <c r="E309" s="9">
        <v>0.05</v>
      </c>
      <c r="F309" s="10">
        <f>E309*F306</f>
        <v>1.848E-2</v>
      </c>
      <c r="G309" s="16"/>
      <c r="H309" s="16"/>
    </row>
    <row r="310" spans="1:9" ht="15.75" x14ac:dyDescent="0.25">
      <c r="A310" s="102"/>
      <c r="B310" s="33" t="s">
        <v>223</v>
      </c>
      <c r="C310" s="21" t="s">
        <v>213</v>
      </c>
      <c r="D310" s="29" t="s">
        <v>11</v>
      </c>
      <c r="E310" s="9">
        <v>0.2</v>
      </c>
      <c r="F310" s="10">
        <f>E310*F307</f>
        <v>0.2</v>
      </c>
      <c r="G310" s="16"/>
      <c r="H310" s="16"/>
    </row>
    <row r="311" spans="1:9" x14ac:dyDescent="0.25">
      <c r="A311" s="103"/>
      <c r="B311" s="28"/>
      <c r="C311" s="22" t="s">
        <v>18</v>
      </c>
      <c r="D311" s="28" t="s">
        <v>10</v>
      </c>
      <c r="E311" s="12">
        <v>1.07</v>
      </c>
      <c r="F311" s="8">
        <f>E311*F307</f>
        <v>1.07</v>
      </c>
      <c r="G311" s="26"/>
      <c r="H311" s="26"/>
    </row>
    <row r="312" spans="1:9" x14ac:dyDescent="0.25">
      <c r="A312" s="81"/>
      <c r="B312" s="44"/>
      <c r="C312" s="67" t="s">
        <v>2</v>
      </c>
      <c r="D312" s="28"/>
      <c r="E312" s="93"/>
      <c r="F312" s="93"/>
      <c r="G312" s="96"/>
      <c r="H312" s="8"/>
      <c r="I312" s="6"/>
    </row>
    <row r="313" spans="1:9" x14ac:dyDescent="0.25">
      <c r="A313" s="82"/>
      <c r="B313" s="44"/>
      <c r="C313" s="66" t="s">
        <v>12</v>
      </c>
      <c r="D313" s="30"/>
      <c r="E313" s="17"/>
      <c r="F313" s="17"/>
      <c r="G313" s="17"/>
      <c r="H313" s="18"/>
    </row>
    <row r="314" spans="1:9" x14ac:dyDescent="0.25">
      <c r="A314" s="82"/>
      <c r="B314" s="44"/>
      <c r="C314" s="43" t="s">
        <v>2</v>
      </c>
      <c r="D314" s="30"/>
      <c r="E314" s="17"/>
      <c r="F314" s="17"/>
      <c r="G314" s="17"/>
      <c r="H314" s="18"/>
    </row>
    <row r="315" spans="1:9" x14ac:dyDescent="0.25">
      <c r="A315" s="82"/>
      <c r="B315" s="44"/>
      <c r="C315" s="66" t="s">
        <v>13</v>
      </c>
      <c r="D315" s="30"/>
      <c r="E315" s="17"/>
      <c r="F315" s="17"/>
      <c r="G315" s="17"/>
      <c r="H315" s="18"/>
    </row>
    <row r="316" spans="1:9" x14ac:dyDescent="0.25">
      <c r="A316" s="83"/>
      <c r="B316" s="80"/>
      <c r="C316" s="43" t="s">
        <v>211</v>
      </c>
      <c r="D316" s="30"/>
      <c r="E316" s="17"/>
      <c r="F316" s="17"/>
      <c r="G316" s="17"/>
      <c r="H316" s="35"/>
      <c r="I316" s="6"/>
    </row>
    <row r="317" spans="1:9" ht="31.5" x14ac:dyDescent="0.25">
      <c r="A317" s="86"/>
      <c r="B317" s="30"/>
      <c r="C317" s="76" t="s">
        <v>262</v>
      </c>
      <c r="D317" s="30"/>
      <c r="E317" s="36"/>
      <c r="F317" s="18"/>
      <c r="G317" s="39"/>
      <c r="H317" s="39"/>
    </row>
    <row r="318" spans="1:9" ht="42.75" x14ac:dyDescent="0.25">
      <c r="A318" s="106"/>
      <c r="B318" s="29" t="s">
        <v>230</v>
      </c>
      <c r="C318" s="79" t="s">
        <v>231</v>
      </c>
      <c r="D318" s="29" t="s">
        <v>37</v>
      </c>
      <c r="E318" s="73"/>
      <c r="F318" s="45">
        <v>0.18</v>
      </c>
      <c r="G318" s="73"/>
      <c r="H318" s="16"/>
    </row>
    <row r="319" spans="1:9" x14ac:dyDescent="0.25">
      <c r="A319" s="107"/>
      <c r="B319" s="33"/>
      <c r="C319" s="84" t="s">
        <v>8</v>
      </c>
      <c r="D319" s="29" t="s">
        <v>9</v>
      </c>
      <c r="E319" s="16">
        <v>15</v>
      </c>
      <c r="F319" s="10">
        <f>E319*F318</f>
        <v>2.6999999999999997</v>
      </c>
      <c r="G319" s="16"/>
      <c r="H319" s="16"/>
    </row>
    <row r="320" spans="1:9" x14ac:dyDescent="0.25">
      <c r="A320" s="107"/>
      <c r="B320" s="33" t="s">
        <v>42</v>
      </c>
      <c r="C320" s="84" t="s">
        <v>232</v>
      </c>
      <c r="D320" s="29" t="s">
        <v>41</v>
      </c>
      <c r="E320" s="16"/>
      <c r="F320" s="10">
        <v>1</v>
      </c>
      <c r="G320" s="16"/>
      <c r="H320" s="16"/>
    </row>
    <row r="321" spans="1:9" ht="15.75" x14ac:dyDescent="0.25">
      <c r="A321" s="108"/>
      <c r="B321" s="34" t="s">
        <v>233</v>
      </c>
      <c r="C321" s="22" t="s">
        <v>234</v>
      </c>
      <c r="D321" s="28" t="s">
        <v>38</v>
      </c>
      <c r="E321" s="26">
        <v>103</v>
      </c>
      <c r="F321" s="8">
        <f>E321*F318</f>
        <v>18.54</v>
      </c>
      <c r="G321" s="26"/>
      <c r="H321" s="26"/>
    </row>
    <row r="322" spans="1:9" x14ac:dyDescent="0.25">
      <c r="A322" s="86"/>
      <c r="B322" s="87" t="s">
        <v>42</v>
      </c>
      <c r="C322" s="88" t="s">
        <v>235</v>
      </c>
      <c r="D322" s="30" t="s">
        <v>54</v>
      </c>
      <c r="E322" s="89"/>
      <c r="F322" s="18">
        <v>1</v>
      </c>
      <c r="G322" s="39"/>
      <c r="H322" s="39"/>
    </row>
    <row r="323" spans="1:9" x14ac:dyDescent="0.25">
      <c r="A323" s="81"/>
      <c r="B323" s="85"/>
      <c r="C323" s="43" t="s">
        <v>2</v>
      </c>
      <c r="D323" s="30"/>
      <c r="E323" s="17"/>
      <c r="F323" s="17"/>
      <c r="G323" s="17"/>
      <c r="H323" s="18"/>
    </row>
    <row r="324" spans="1:9" x14ac:dyDescent="0.25">
      <c r="A324" s="82"/>
      <c r="B324" s="44"/>
      <c r="C324" s="66" t="s">
        <v>74</v>
      </c>
      <c r="D324" s="30"/>
      <c r="E324" s="17"/>
      <c r="F324" s="17"/>
      <c r="G324" s="17"/>
      <c r="H324" s="18"/>
    </row>
    <row r="325" spans="1:9" x14ac:dyDescent="0.25">
      <c r="A325" s="82"/>
      <c r="B325" s="44"/>
      <c r="C325" s="43" t="s">
        <v>2</v>
      </c>
      <c r="D325" s="30"/>
      <c r="E325" s="17"/>
      <c r="F325" s="17"/>
      <c r="G325" s="17"/>
      <c r="H325" s="18"/>
    </row>
    <row r="326" spans="1:9" x14ac:dyDescent="0.25">
      <c r="A326" s="82"/>
      <c r="B326" s="44"/>
      <c r="C326" s="66" t="s">
        <v>13</v>
      </c>
      <c r="D326" s="30"/>
      <c r="E326" s="17"/>
      <c r="F326" s="17"/>
      <c r="G326" s="17"/>
      <c r="H326" s="18"/>
    </row>
    <row r="327" spans="1:9" x14ac:dyDescent="0.25">
      <c r="A327" s="83"/>
      <c r="B327" s="44"/>
      <c r="C327" s="43" t="s">
        <v>224</v>
      </c>
      <c r="D327" s="30"/>
      <c r="E327" s="17"/>
      <c r="F327" s="17"/>
      <c r="G327" s="17"/>
      <c r="H327" s="35"/>
      <c r="I327" s="6"/>
    </row>
    <row r="328" spans="1:9" ht="31.5" x14ac:dyDescent="0.25">
      <c r="A328" s="17"/>
      <c r="B328" s="30"/>
      <c r="C328" s="46" t="s">
        <v>263</v>
      </c>
      <c r="D328" s="30"/>
      <c r="E328" s="65"/>
      <c r="F328" s="18"/>
      <c r="G328" s="39"/>
      <c r="H328" s="39"/>
    </row>
    <row r="329" spans="1:9" ht="27" x14ac:dyDescent="0.25">
      <c r="A329" s="101">
        <v>59</v>
      </c>
      <c r="B329" s="29" t="s">
        <v>42</v>
      </c>
      <c r="C329" s="33" t="s">
        <v>237</v>
      </c>
      <c r="D329" s="29" t="s">
        <v>54</v>
      </c>
      <c r="E329" s="64"/>
      <c r="F329" s="10">
        <v>2</v>
      </c>
      <c r="G329" s="16"/>
      <c r="H329" s="16"/>
    </row>
    <row r="330" spans="1:9" x14ac:dyDescent="0.25">
      <c r="A330" s="102"/>
      <c r="B330" s="33" t="s">
        <v>195</v>
      </c>
      <c r="C330" s="21" t="s">
        <v>194</v>
      </c>
      <c r="D330" s="29" t="s">
        <v>41</v>
      </c>
      <c r="E330" s="64"/>
      <c r="F330" s="10">
        <v>2</v>
      </c>
      <c r="G330" s="16"/>
      <c r="H330" s="16"/>
    </row>
    <row r="331" spans="1:9" x14ac:dyDescent="0.25">
      <c r="A331" s="103"/>
      <c r="B331" s="33" t="s">
        <v>195</v>
      </c>
      <c r="C331" s="22" t="s">
        <v>196</v>
      </c>
      <c r="D331" s="28" t="s">
        <v>41</v>
      </c>
      <c r="E331" s="47"/>
      <c r="F331" s="8">
        <v>2</v>
      </c>
      <c r="G331" s="26"/>
      <c r="H331" s="26"/>
    </row>
    <row r="332" spans="1:9" x14ac:dyDescent="0.25">
      <c r="A332" s="17"/>
      <c r="B332" s="23"/>
      <c r="C332" s="43" t="s">
        <v>2</v>
      </c>
      <c r="D332" s="30"/>
      <c r="E332" s="17"/>
      <c r="F332" s="17"/>
      <c r="G332" s="17"/>
      <c r="H332" s="18"/>
    </row>
    <row r="333" spans="1:9" x14ac:dyDescent="0.25">
      <c r="A333" s="17"/>
      <c r="B333" s="23"/>
      <c r="C333" s="66" t="s">
        <v>304</v>
      </c>
      <c r="D333" s="30"/>
      <c r="E333" s="17"/>
      <c r="F333" s="17"/>
      <c r="G333" s="17"/>
      <c r="H333" s="18"/>
    </row>
    <row r="334" spans="1:9" x14ac:dyDescent="0.25">
      <c r="A334" s="17"/>
      <c r="B334" s="23"/>
      <c r="C334" s="43" t="s">
        <v>2</v>
      </c>
      <c r="D334" s="30"/>
      <c r="E334" s="17"/>
      <c r="F334" s="17"/>
      <c r="G334" s="17"/>
      <c r="H334" s="18"/>
    </row>
    <row r="335" spans="1:9" x14ac:dyDescent="0.25">
      <c r="A335" s="17"/>
      <c r="B335" s="23"/>
      <c r="C335" s="66" t="s">
        <v>303</v>
      </c>
      <c r="D335" s="30"/>
      <c r="E335" s="17"/>
      <c r="F335" s="17"/>
      <c r="G335" s="17"/>
      <c r="H335" s="18"/>
    </row>
    <row r="336" spans="1:9" x14ac:dyDescent="0.25">
      <c r="A336" s="17"/>
      <c r="B336" s="23"/>
      <c r="C336" s="43" t="s">
        <v>236</v>
      </c>
      <c r="D336" s="30"/>
      <c r="E336" s="17"/>
      <c r="F336" s="17"/>
      <c r="G336" s="17"/>
      <c r="H336" s="35"/>
    </row>
    <row r="337" spans="1:9" x14ac:dyDescent="0.25">
      <c r="A337" s="17"/>
      <c r="B337" s="30"/>
      <c r="C337" s="43" t="s">
        <v>279</v>
      </c>
      <c r="D337" s="30"/>
      <c r="E337" s="17"/>
      <c r="F337" s="17"/>
      <c r="G337" s="17"/>
      <c r="H337" s="35"/>
      <c r="I337" s="6"/>
    </row>
    <row r="338" spans="1:9" x14ac:dyDescent="0.25">
      <c r="A338" s="17"/>
      <c r="B338" s="30"/>
      <c r="C338" s="66" t="s">
        <v>305</v>
      </c>
      <c r="D338" s="30"/>
      <c r="E338" s="17"/>
      <c r="F338" s="17"/>
      <c r="G338" s="17"/>
      <c r="H338" s="18"/>
    </row>
    <row r="339" spans="1:9" x14ac:dyDescent="0.25">
      <c r="A339" s="17"/>
      <c r="B339" s="30"/>
      <c r="C339" s="67" t="s">
        <v>2</v>
      </c>
      <c r="D339" s="28"/>
      <c r="E339" s="93"/>
      <c r="F339" s="93"/>
      <c r="G339" s="96"/>
      <c r="H339" s="8"/>
    </row>
    <row r="340" spans="1:9" x14ac:dyDescent="0.25">
      <c r="A340" s="17"/>
      <c r="B340" s="30"/>
      <c r="C340" s="66" t="s">
        <v>306</v>
      </c>
      <c r="D340" s="30"/>
      <c r="E340" s="17"/>
      <c r="F340" s="17"/>
      <c r="G340" s="17"/>
      <c r="H340" s="18"/>
    </row>
    <row r="341" spans="1:9" x14ac:dyDescent="0.25">
      <c r="A341" s="17"/>
      <c r="B341" s="30"/>
      <c r="C341" s="43" t="s">
        <v>2</v>
      </c>
      <c r="D341" s="30"/>
      <c r="E341" s="17"/>
      <c r="F341" s="17"/>
      <c r="G341" s="17"/>
      <c r="H341" s="18"/>
      <c r="I341" s="6"/>
    </row>
    <row r="342" spans="1:9" x14ac:dyDescent="0.25">
      <c r="A342" s="17"/>
      <c r="B342" s="30"/>
      <c r="C342" s="66" t="s">
        <v>14</v>
      </c>
      <c r="D342" s="30"/>
      <c r="E342" s="17"/>
      <c r="F342" s="17"/>
      <c r="G342" s="17"/>
      <c r="H342" s="18"/>
    </row>
    <row r="343" spans="1:9" x14ac:dyDescent="0.25">
      <c r="A343" s="17"/>
      <c r="B343" s="30"/>
      <c r="C343" s="43" t="s">
        <v>2</v>
      </c>
      <c r="D343" s="30"/>
      <c r="E343" s="17"/>
      <c r="F343" s="17"/>
      <c r="G343" s="17"/>
      <c r="H343" s="18">
        <v>25813</v>
      </c>
      <c r="I343" s="6"/>
    </row>
    <row r="344" spans="1:9" x14ac:dyDescent="0.25">
      <c r="C344" s="1"/>
      <c r="D344" s="1"/>
      <c r="E344" s="1"/>
      <c r="F344" s="1"/>
      <c r="G344" s="1"/>
      <c r="H344" s="1"/>
      <c r="I344" s="1"/>
    </row>
    <row r="345" spans="1:9" x14ac:dyDescent="0.25">
      <c r="C345" s="1"/>
      <c r="D345" s="1"/>
      <c r="E345" s="1"/>
      <c r="F345" s="1"/>
      <c r="G345" s="1"/>
      <c r="H345" s="1"/>
      <c r="I345" s="1"/>
    </row>
  </sheetData>
  <mergeCells count="67">
    <mergeCell ref="A1:H1"/>
    <mergeCell ref="A6:A7"/>
    <mergeCell ref="B6:B7"/>
    <mergeCell ref="C6:C7"/>
    <mergeCell ref="D6:D7"/>
    <mergeCell ref="A3:H3"/>
    <mergeCell ref="H6:H7"/>
    <mergeCell ref="A10:A12"/>
    <mergeCell ref="A37:A42"/>
    <mergeCell ref="A26:A28"/>
    <mergeCell ref="A23:A25"/>
    <mergeCell ref="A20:A22"/>
    <mergeCell ref="A29:A31"/>
    <mergeCell ref="A32:A33"/>
    <mergeCell ref="A17:A19"/>
    <mergeCell ref="A13:A16"/>
    <mergeCell ref="G6:G7"/>
    <mergeCell ref="F6:F7"/>
    <mergeCell ref="E6:E7"/>
    <mergeCell ref="A84:A90"/>
    <mergeCell ref="A78:A83"/>
    <mergeCell ref="A47:A53"/>
    <mergeCell ref="A98:A104"/>
    <mergeCell ref="A34:A36"/>
    <mergeCell ref="A43:A46"/>
    <mergeCell ref="A54:A59"/>
    <mergeCell ref="A67:A72"/>
    <mergeCell ref="A73:A77"/>
    <mergeCell ref="A60:A66"/>
    <mergeCell ref="A91:A97"/>
    <mergeCell ref="A303:A306"/>
    <mergeCell ref="A227:A232"/>
    <mergeCell ref="A329:A331"/>
    <mergeCell ref="A245:A248"/>
    <mergeCell ref="A249:A252"/>
    <mergeCell ref="A253:A256"/>
    <mergeCell ref="A257:A262"/>
    <mergeCell ref="A269:A270"/>
    <mergeCell ref="A271:A272"/>
    <mergeCell ref="A301:A302"/>
    <mergeCell ref="A307:A311"/>
    <mergeCell ref="A318:A321"/>
    <mergeCell ref="A171:A175"/>
    <mergeCell ref="A180:A185"/>
    <mergeCell ref="A105:A109"/>
    <mergeCell ref="A110:A113"/>
    <mergeCell ref="A114:A119"/>
    <mergeCell ref="A120:A126"/>
    <mergeCell ref="A168:A170"/>
    <mergeCell ref="A133:A139"/>
    <mergeCell ref="A127:A132"/>
    <mergeCell ref="A162:A167"/>
    <mergeCell ref="A147:A154"/>
    <mergeCell ref="A155:A161"/>
    <mergeCell ref="A140:A146"/>
    <mergeCell ref="A273:A279"/>
    <mergeCell ref="A280:A286"/>
    <mergeCell ref="A287:A291"/>
    <mergeCell ref="A299:A300"/>
    <mergeCell ref="A176:A179"/>
    <mergeCell ref="A186:A187"/>
    <mergeCell ref="A214:A221"/>
    <mergeCell ref="A195:A203"/>
    <mergeCell ref="A204:A208"/>
    <mergeCell ref="A209:A213"/>
    <mergeCell ref="A222:A226"/>
    <mergeCell ref="A239:A244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Tariel Sakhelashvili</cp:lastModifiedBy>
  <cp:lastPrinted>2019-06-26T08:06:06Z</cp:lastPrinted>
  <dcterms:created xsi:type="dcterms:W3CDTF">2011-06-29T07:19:29Z</dcterms:created>
  <dcterms:modified xsi:type="dcterms:W3CDTF">2019-07-22T08:56:42Z</dcterms:modified>
</cp:coreProperties>
</file>