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bookViews>
    <workbookView xWindow="0" yWindow="0" windowWidth="20490" windowHeight="7755"/>
  </bookViews>
  <sheets>
    <sheet name="Sheet1" sheetId="1" r:id="rId1"/>
  </sheets>
  <definedNames>
    <definedName name="_xlnm.Print_Area" localSheetId="0">Sheet1!$A$1:$G$121</definedName>
  </definedNames>
  <calcPr calcId="152511" concurrentCalc="0"/>
  <extLst>
    <ext xmlns:mx="http://schemas.microsoft.com/office/mac/excel/2008/main" uri="{7523E5D3-25F3-A5E0-1632-64F254C22452}">
      <mx:ArchID Flags="2"/>
    </ext>
  </extLst>
</workbook>
</file>

<file path=xl/calcChain.xml><?xml version="1.0" encoding="utf-8"?>
<calcChain xmlns="http://schemas.openxmlformats.org/spreadsheetml/2006/main">
  <c r="G103" i="1" l="1"/>
  <c r="G36" i="1"/>
</calcChain>
</file>

<file path=xl/sharedStrings.xml><?xml version="1.0" encoding="utf-8"?>
<sst xmlns="http://schemas.openxmlformats.org/spreadsheetml/2006/main" count="302" uniqueCount="172">
  <si>
    <t>თარიღი</t>
  </si>
  <si>
    <t>სტუმრის რაოდენობა</t>
  </si>
  <si>
    <t>250 პერსონა</t>
  </si>
  <si>
    <t>№</t>
  </si>
  <si>
    <t>დასახელება</t>
  </si>
  <si>
    <t>კომენტარი</t>
  </si>
  <si>
    <t>1 დარბაზი</t>
  </si>
  <si>
    <t>მიკროფონი მაგიდაზე დასადგამი</t>
  </si>
  <si>
    <t>3 ცალი</t>
  </si>
  <si>
    <t xml:space="preserve">Livestream </t>
  </si>
  <si>
    <t>ვიდეო/ფოტო მომსახურება</t>
  </si>
  <si>
    <t>ღონისძიებისთვის საჭირო ინვენტარი</t>
  </si>
  <si>
    <t>1 ცალი</t>
  </si>
  <si>
    <t>5 ცალი</t>
  </si>
  <si>
    <t xml:space="preserve">Flip Chart-ს დაფა </t>
  </si>
  <si>
    <t>6 ცალი</t>
  </si>
  <si>
    <t xml:space="preserve">Flip Chart-ს ქაღალდი </t>
  </si>
  <si>
    <t>16 ცალი</t>
  </si>
  <si>
    <t>მარკერი 4 (ოთხი) ფერის</t>
  </si>
  <si>
    <t>40 ცალი</t>
  </si>
  <si>
    <t>ნაბეჭდი მასალა</t>
  </si>
  <si>
    <t>1  ცალი</t>
  </si>
  <si>
    <t>მოთხოვნის შესაბამისად</t>
  </si>
  <si>
    <t>კონფერენციის პრომოუშენისთვის საჭირო მასალა</t>
  </si>
  <si>
    <t>რეკლამა</t>
  </si>
  <si>
    <t xml:space="preserve">Facebook-ის სპონსორობა (BOOSTING) ხელშეკრულების გაფორმებიდან შემსიდველის მიერ დაკონკრეტებული თარიღიდან 1 (ერთი) თვის განმავლობაში </t>
  </si>
  <si>
    <t xml:space="preserve">პირველი დღე:
</t>
  </si>
  <si>
    <t>ლანჩის/ვახშმის სპეციფიკაცია</t>
  </si>
  <si>
    <t>მინიმუმ 4 სახება</t>
  </si>
  <si>
    <t>ხილის წვენი</t>
  </si>
  <si>
    <t>მინიმუმ 3 სახება</t>
  </si>
  <si>
    <t>ერთეულის ფასი (ლარი) დღგ-ს გარეშე</t>
  </si>
  <si>
    <t>საერთო ფასი (ლარი) დღგ-ს გარეშე</t>
  </si>
  <si>
    <t>მიკროფონი უკაბელო (ხელის) უნდა მოყვებოდეს შესაბამისი რაოდენობის დინამიკები. აღნიშნული მიკროფონები და დინამიკები გადანაწილდება საკონფერენციო ოთახებში</t>
  </si>
  <si>
    <t>დღე</t>
  </si>
  <si>
    <t>აღნიშნული პოზიცია არ მრავლდება დღეებზე</t>
  </si>
  <si>
    <t xml:space="preserve">დროშა მაგიდაზე დასადგამი, ერთ სადგამზე სამი დროშის ჩასარჭობით (სამი დროშა - პროექტის ლოგო, საქართველოს და აშშ-ს)
</t>
  </si>
  <si>
    <t xml:space="preserve">შესაძლებელი უნდა იყოს სამუშაო მასალის ბეჭდვა </t>
  </si>
  <si>
    <t>5000 ეგზემპლარი</t>
  </si>
  <si>
    <t>კალამი ბიო მიქსი - ბეჭდვა 1/1 ფერში ტამპონურად, გრაფიკული გამოსახულება.</t>
  </si>
  <si>
    <t>დღეების/
ღამეების რაოდენობა</t>
  </si>
  <si>
    <t>ჯამი:</t>
  </si>
  <si>
    <t>ლეპტოპები უნდა იყოს მუშა მდგომარეობაში, ჩატვირთული საოფისე პროგრამებით და შესაძლებელი უნდა იყოს პრეზენტაციის შეუფერხებლად გაშვება</t>
  </si>
  <si>
    <t xml:space="preserve">ბლოკნოტი - A5 14,8x21 სმ. ყდა 300 გრამიანი ცარცი ან ტილო ბეჭდვა 4/4+ ლამინირება. 1/0/ შიდა 100 ფურცელი 80 გრ ცარცი. ბეჭდვა ფურცლის ორივე გვერდზე-ფერადი. აკინძვა ზამბარაზე. </t>
  </si>
  <si>
    <t>350 ცალი</t>
  </si>
  <si>
    <t>1 (ერთი)  სრული დღე</t>
  </si>
  <si>
    <t>1 (ერთი) სრული დღე</t>
  </si>
  <si>
    <t xml:space="preserve">2 ცალი </t>
  </si>
  <si>
    <t xml:space="preserve"> 4  დარბაზი</t>
  </si>
  <si>
    <t>ტექნიკური აღჭურვილობა</t>
  </si>
  <si>
    <t>მიკროფონი ტრიბუნაზე დასადგამი</t>
  </si>
  <si>
    <t>ყავის შესვენება  I</t>
  </si>
  <si>
    <t>4 ცალი</t>
  </si>
  <si>
    <t xml:space="preserve">სასტუმროში დაბინავების და ტრანსპორტირების მომსახურება </t>
  </si>
  <si>
    <r>
      <t xml:space="preserve">გახმოვანება: </t>
    </r>
    <r>
      <rPr>
        <sz val="9"/>
        <color theme="1" tint="4.9989318521683403E-2"/>
        <rFont val="Sylfaen"/>
        <family val="1"/>
      </rPr>
      <t>აღჭურვილი უნდა იყოს ყველა იმ სჭირო ტექნიკით რაც საჭიროა შეუფერხებლად მუშაობისთვის, მათ შორის იგულისხმება დინამიკები რაოდენობა საჭროებისამებრ ოთახების ზომის მიხედვით. იხილეთ შესაბამისი პუნქტი სადაც აღწერილია ოთახების რაოდენობა და ტევადობა. (უნდა მოხდეს ციფრული ხმის მიწოდება, როგორც ვიდეო გადაღებისთვის ასევე livestream-ისთვის)</t>
    </r>
  </si>
  <si>
    <t>ქაფმუყაო, , თითოეულს უნდა ქონდეს თავისივე მეტალის და თოკის საკიდი.  საკიდი უნდა შეესაბამებოედს კედლის მასალას, ანუ საკიდი იყოს ისეთი რომ კედელზე დაიკიდოს.</t>
  </si>
  <si>
    <r>
      <t>კვებითი მომსახურება</t>
    </r>
    <r>
      <rPr>
        <b/>
        <sz val="9"/>
        <color rgb="FFFF0000"/>
        <rFont val="Sylfaen"/>
        <family val="1"/>
      </rPr>
      <t xml:space="preserve"> </t>
    </r>
  </si>
  <si>
    <r>
      <t>ცხელი</t>
    </r>
    <r>
      <rPr>
        <sz val="9"/>
        <color rgb="FF000000"/>
        <rFont val="Sylfaen"/>
        <family val="1"/>
      </rPr>
      <t xml:space="preserve"> კერძები </t>
    </r>
    <r>
      <rPr>
        <sz val="10.5"/>
        <color rgb="FF000000"/>
        <rFont val="Calibri"/>
        <family val="2"/>
        <charset val="204"/>
      </rPr>
      <t/>
    </r>
  </si>
  <si>
    <r>
      <t>ცომეული</t>
    </r>
    <r>
      <rPr>
        <sz val="9"/>
        <color rgb="FF000000"/>
        <rFont val="Sylfaen"/>
        <family val="1"/>
      </rPr>
      <t xml:space="preserve"> </t>
    </r>
    <r>
      <rPr>
        <sz val="10.5"/>
        <color rgb="FF000000"/>
        <rFont val="Calibri"/>
        <family val="2"/>
        <charset val="204"/>
      </rPr>
      <t/>
    </r>
  </si>
  <si>
    <r>
      <t>სეზონური</t>
    </r>
    <r>
      <rPr>
        <sz val="9"/>
        <color rgb="FF000000"/>
        <rFont val="Sylfaen"/>
        <family val="1"/>
      </rPr>
      <t xml:space="preserve"> ხილი </t>
    </r>
    <r>
      <rPr>
        <sz val="10.5"/>
        <color rgb="FF000000"/>
        <rFont val="Sylfaen"/>
        <family val="1"/>
        <charset val="204"/>
      </rPr>
      <t/>
    </r>
  </si>
  <si>
    <t xml:space="preserve">1 სინქრონული თარჯიმანი და 3 თანმიმდევრული  თარჯიმანი ინგლისურიდან ქართულზე და პირიქით. </t>
  </si>
  <si>
    <t>ღონისძიების საორგანიზაციო და ტექნიკური მომსახურება</t>
  </si>
  <si>
    <t>1 (ერთი)  სრული დღე (პირველი დღე)</t>
  </si>
  <si>
    <t>200 პერსონა</t>
  </si>
  <si>
    <t>პროექტორი პულტით (აღჭურვილი უნდა იყოს ყველა იმ სჭირო ტექნიკით რაც საჭიროა შეუფერხებლად მუშაობისთვის)</t>
  </si>
  <si>
    <t xml:space="preserve">Name tags (სახელის და გვარის აღმნიშვნელი დასადგამი დაფები, პლასტმასის კონსტრუქციის) </t>
  </si>
  <si>
    <t>რაოდენობა/
განზომილება</t>
  </si>
  <si>
    <t xml:space="preserve"> 2018 წლის 22-23 სექტემბერი (თარიღი სავარაუდოა და შესაძლებელია შეიცვალოს, ზუსტი თარიღი მიმწოდებელს ეცნობება ხელშეკრულების გაფორმების დღეს)</t>
  </si>
  <si>
    <t>თევზეული</t>
  </si>
  <si>
    <r>
      <t>ცივი</t>
    </r>
    <r>
      <rPr>
        <sz val="9"/>
        <color rgb="FF000000"/>
        <rFont val="Sylfaen"/>
        <family val="1"/>
      </rPr>
      <t xml:space="preserve"> კერძი მათ შორის სალათებიც</t>
    </r>
  </si>
  <si>
    <t>მინიმუმ 4 სახეობა</t>
  </si>
  <si>
    <t>2 (ორი) სრული დღე (პირველი და მეორე დღე)</t>
  </si>
  <si>
    <t>სკოლის მართვის და ლიდერობის მეორე საერთაშორისი ფორუმი/კონფერენცია 2018 წელი</t>
  </si>
  <si>
    <t>1 (ერთი) სრული დღე (პირველი დღე)</t>
  </si>
  <si>
    <t>2 (ორი)  სრული დღე</t>
  </si>
  <si>
    <t>7 ცალი</t>
  </si>
  <si>
    <t>20 ცალი</t>
  </si>
  <si>
    <t>2 ცალი</t>
  </si>
  <si>
    <t>ეკრანი დიოდური, პულტით,  გახსნის დღეს, 4მx5მ (აღჭურვილი უნდა იყოს ყველა იმ სჭირო ტექნიკით რაც საჭიროა შეუფერხებლად მუშაობისთვის) 
აღნიშნულ ეკრანებზე უნდა გავიდეს ლაივი და ასევე პრეზენტაციები ერთ ეკრანზე ქართულად მეორე ეკრანზე ინგლისურად</t>
  </si>
  <si>
    <t xml:space="preserve">ეკრანი პროექტორისთვის, არანაკლებ სიგანე 4მx სიმაღლე 3მ (აღჭურვილი უნდა იყოს ყველა იმ საჭირო ტექნიკით რაც საჭიროა შეუფერხებლად მუშაობისთვის) </t>
  </si>
  <si>
    <t>სინქრონული თარგმანის აღჭურვილობა 270 კაციანი დარბაზის სრული მთელი დღის სინქრონული თარგმანისთვის. იგულისხმება ჯიხური, ყურსასმენები და ყველა საჭირო აქსესუარი</t>
  </si>
  <si>
    <r>
      <t xml:space="preserve">ღონისძიებისთვის დამოუკიდებელი ინტერნეტ ხაზის მიწოდების უზრუნველყოფა შემდეგი მახასიათებლებით:
</t>
    </r>
    <r>
      <rPr>
        <b/>
        <sz val="9"/>
        <rFont val="Sylfaen"/>
        <family val="1"/>
      </rPr>
      <t>საკონფერენციო და Smart chat (play ground) სივრცის უკაბელო ინტერნეტით (Wi-Fi) უზრუნველყოფა (არანაკლებ 50 მბ/წმ)</t>
    </r>
  </si>
  <si>
    <t>საათი</t>
  </si>
  <si>
    <t>1-ლი დღე</t>
  </si>
  <si>
    <r>
      <t xml:space="preserve">ვიდეო გადაღება შემდეგი პირობებით:
ყველა სესიის ვიდეო ჩაწერა სრულად, HD ხარისხით. გადაღება უნდა მოხდეს პროფესიონალთა გუნდის მეშვეობით (მინიმუმ 6 ვიდეოგადამღები), თითოეულ ოთახში ინდივიდუალური კამერით. (შენიშვნა: გაიმართება 5 პარალელური სესია და Smart chat (play ground)).
მიმწოდებელმა შემსყიდველის მოთხოვნიდან 5 (ხუთი) სამუშაო დღის განმავლობაში უნდა გადასცეს:
</t>
    </r>
    <r>
      <rPr>
        <b/>
        <sz val="9"/>
        <rFont val="Sylfaen"/>
        <family val="1"/>
      </rPr>
      <t>1-ლი დღე:</t>
    </r>
    <r>
      <rPr>
        <sz val="9"/>
        <rFont val="Sylfaen"/>
        <family val="1"/>
      </rPr>
      <t xml:space="preserve">
1. ყველა სესიის და Smart chat (play ground) სრული ვიდეო.
2.  კონფერენციის შემაჯამებელი 3  წუთიანი დამონტაჟებული  ვიდეო რგოლი.
3. ვორკშოფების შემაჯამებელი 3  წუთიანი დამონტაჟებული  ვიდეო რგოლი;
4.  Smart chat (play ground) შემაჯამებელი 3  წუთიანი დამონტაჟებული  ვიდეო რგოლი;
</t>
    </r>
    <r>
      <rPr>
        <b/>
        <sz val="9"/>
        <rFont val="Sylfaen"/>
        <family val="1"/>
      </rPr>
      <t>მე-2 დღე:</t>
    </r>
    <r>
      <rPr>
        <sz val="9"/>
        <rFont val="Sylfaen"/>
        <family val="1"/>
      </rPr>
      <t xml:space="preserve">
5. პარალელური სესიების შემაჯამებელი 3  წუთიანი დამონტაჟებული  ვიდეო რგოლი;
6. 2 (ორი) პარალელური სესიის სრული ვიდეო გადაღება ინდივიდუალური კამერებით;
</t>
    </r>
    <r>
      <rPr>
        <b/>
        <sz val="9"/>
        <rFont val="Sylfaen"/>
        <family val="1"/>
      </rPr>
      <t>მე-2, მე-3, მე-4 და მე-5 ვიდეოები უნდა შეიცავდეს 3-3 სინქრონს.
ვიდეო გადამღები აღჭურვილი უნდა იყოს დასამაგრებელი მიკროფონით (ე.წ პეტლიჩკა)</t>
    </r>
  </si>
  <si>
    <t>განათება შემდეგი პირობებით: 
1-ლი დღე, სცენის განათება/მინათება ცენტრალურ დარბაზში (სცენის სატელევიზიო განათება 2 კილოვატი) განათება უნდა იყოს თეთრი;
მე-2 დღე, განათება/მინათება ორ  დარბაზში ერთდროულად (სატელევიზიო განათება 2 კილოვატი) განათება უნდა იყოს თეთრი.</t>
  </si>
  <si>
    <t>6  ცალი</t>
  </si>
  <si>
    <t>10 ცალი</t>
  </si>
  <si>
    <t>400 ცალი</t>
  </si>
  <si>
    <t>250 ცალი</t>
  </si>
  <si>
    <t xml:space="preserve">დროშა დასადგამი, საქართველოს და აშშ-ს დროშები, ორმხრივი, საკიდით, დროშა უნდა იყოს აბრეშუმის/ატლასის, ინდივიდუალურად შეკერილი. დროშის ზომები: სადგამი 2.3მ დროშა 1მX1,5მ (60 დენიანი) </t>
  </si>
  <si>
    <t>ბეიჯი შემდეგი მახასიათბლის:
ზომა: 14სმX9სმ;
ბეჭდვა: 300გრ. ცარცის ქაღალდი (4+0);
ლამინაცია ორმხრივი;
(სახელის და გვარის აღმნიშვნელი, თოკით, შიგთავსი ფერადი და წინასწარ გადაცემული სახელობითი სიის მიხედვით დაბეჭდილი, რაც უნდა იყოს ჩალაგებული ბეიჯში)  თოკზე დატანილი ლოგოთი.</t>
  </si>
  <si>
    <t>მეხსიერების ბარათი მინიმუმ 32 გბ. მეხსიერების ბარათზე უნდა მოხდეს ბეჭდვა. მიმწოდებელმა უნდა უზრუნველყოს მეხსიერების ბარათში კონფერენციისათვის განკუთვნილი მასალის ჩაწერა, რაც გადაეცემა შემსყიდველის მიერ.</t>
  </si>
  <si>
    <t>პოსტერები A0 ფორმატის, არასერიული არამედ ინდივიდუალური ბეჭდვა</t>
  </si>
  <si>
    <t>ნაბეჭდი ბროშურა კონფერენციის შესახებ, 30x20სმ ფორმატის, მაქსიმუმ 40 (ორმოცი) გვერდიანი, ფერადი, როგორც შიგნიდან ასევე  გარედან (ინგლისურენოვანი)
მასალა: ყდა და შიდა გვერდები 300გრ. ცარცი გლუვი ლამინაციით (linen)</t>
  </si>
  <si>
    <t>მინიმუმ 8 სახეობა</t>
  </si>
  <si>
    <t>მინიმუმ 7 სახეობა</t>
  </si>
  <si>
    <t>Welcome coffee</t>
  </si>
  <si>
    <t xml:space="preserve">ყავის შესვენება  II </t>
  </si>
  <si>
    <t>ლანჩი</t>
  </si>
  <si>
    <t xml:space="preserve">მეორე დღე:
</t>
  </si>
  <si>
    <t xml:space="preserve">Welcome coffee </t>
  </si>
  <si>
    <t xml:space="preserve">ყავის შესვენება  I </t>
  </si>
  <si>
    <t xml:space="preserve">ლანჩი </t>
  </si>
  <si>
    <t>მინიმუმ 7 სახება</t>
  </si>
  <si>
    <t>ნამცხვარი (მათ შორი კრემიანი მინიმუმ 3 სახეობის, არ განიხილება ორცხობილის ტიპის ნამცხვარი)</t>
  </si>
  <si>
    <t>ლოკაცია: იმავე ტერიტორიაზე, სადაც გაიმართება კონფერენცია.
Welcome coffee-ს მახასიათებელი: შვედური მაგიდა ყავა/ჩაი, უალკოჰოლო სასმელები-ნატურალური წვენი/მინერალური წყლები. 7 სახეობის ნამცხვარი, მათ შორი კრემიანი მინიმუმ 3 სახეობის, არ განიხილება ორცხობილის ტიპის ნამცხვარი.</t>
  </si>
  <si>
    <r>
      <t xml:space="preserve">ლოკაცია: იმავე ტერიტორიაზე, სადაც გაიმართება კონფერენცია. </t>
    </r>
    <r>
      <rPr>
        <b/>
        <sz val="9"/>
        <rFont val="Sylfaen"/>
        <family val="1"/>
      </rPr>
      <t xml:space="preserve"> ლანჩი უნდა იყოს ჯდომით, რესტორნის სივრცეში</t>
    </r>
    <r>
      <rPr>
        <sz val="9"/>
        <rFont val="Sylfaen"/>
        <family val="1"/>
      </rPr>
      <t>.
ლანჩის მახასიათებელი: შვედური მაგიდა, ცივი და ცხელი კერძები-ბოსტნეული ხორცეული, თევზეული, ყველის და ძეხვის ასორტი ცომეული, უალკოჰოლო სასმელები, სეზონური ხილი, დესერტი (ნამცხვარი).</t>
    </r>
  </si>
  <si>
    <t>მომენტალური ფოტოებისა და გიფების დანადგარებით მომსახურება</t>
  </si>
  <si>
    <t>მომენტალური ფოტოს დანადგარით (სენსორულ ეკრანზე ღილაკის დაჭერით  ფოტოს ბეჭდვა) მომსახურება 4 საათის განმავლობაში.
ფოტოების გადაღების ლიმიტი: ულიმიტო;
ფოტოების დაბეჭდვის ლიმიტი: 250 ცალი ფოტო
შესაძლებელი უნდა იყოს ფოტოების გადაგზავნა ელექტრონულ ფოსტაზე.</t>
  </si>
  <si>
    <t>სტუმრების ექსკურსიით მომსახურება</t>
  </si>
  <si>
    <t>ღია სივრცე</t>
  </si>
  <si>
    <t>6 პირი</t>
  </si>
  <si>
    <t>3 ღამე</t>
  </si>
  <si>
    <t>1 ღამე</t>
  </si>
  <si>
    <t>კონფერენციის გამართვის ადგილი</t>
  </si>
  <si>
    <t>6 (ექვსი) უცხოელი სტუმრის დაბინავების ადგილი</t>
  </si>
  <si>
    <r>
      <t xml:space="preserve">
</t>
    </r>
    <r>
      <rPr>
        <b/>
        <sz val="9"/>
        <rFont val="Sylfaen"/>
        <family val="1"/>
      </rPr>
      <t>მიმწოდებელი ვალდებულია წარმოადგინოს ინფორმაცია საკონტაქტო პირების შესახებ 
სტუმრების განთავსების, ლოჯისტიკის და  საორგანიზაციო საკითხების მიმართულებით (არანაკლებ 3 საკონტაქტო პირი).</t>
    </r>
  </si>
  <si>
    <r>
      <t xml:space="preserve">საკონფერენციო დარბაზი(ები) უნდა მდებარეობდეს შემდეგ ტერიტორიაზე: ძველი თბილისი, მთაწმინდა-კრწანისი და უნდა იყოს განთავსებული </t>
    </r>
    <r>
      <rPr>
        <b/>
        <u/>
        <sz val="9"/>
        <color theme="1" tint="4.9989318521683403E-2"/>
        <rFont val="Sylfaen"/>
        <family val="1"/>
      </rPr>
      <t>საერთაშორისო ბრენდის მქონე სასტუმროში.</t>
    </r>
  </si>
  <si>
    <t>2 დღე</t>
  </si>
  <si>
    <t>1 დღე</t>
  </si>
  <si>
    <t>სცენა ცენტრალურ დარბაზში პირველ დღეს: 
 სიმაღლე 30 სმ, სიგანე არანაკლებ 4მ არაუმეტეს 6მ, სიგრძე არანაკლებ 6მ არაუმეტეს 10მ</t>
  </si>
  <si>
    <t>სცენები ორად გატიხრულ ცენტრალურ დარბაზში მეორე დღეს: 
 სიმაღლე 30 სმ, სიგანე არანაკლებ 4მ არაუმეტეს 6მ, სიგრძე არანაკლებ 6მ არაუმეტეს 10მ</t>
  </si>
  <si>
    <r>
      <rPr>
        <b/>
        <sz val="9"/>
        <color theme="1"/>
        <rFont val="Sylfaen"/>
        <family val="1"/>
      </rPr>
      <t>დარბაზი სესიებისთვის/მასტერ კლასებისთვის:</t>
    </r>
    <r>
      <rPr>
        <sz val="9"/>
        <color theme="1"/>
        <rFont val="Sylfaen"/>
        <family val="1"/>
      </rPr>
      <t xml:space="preserve"> 
რაოდენობა: 4  დარბაზი, 
თითოეული დარბაზის ტევადობა შემდეგნაირად:
1-ლი დარბაზი - 30 პერსონა;
მე-2 დარბაზი - 30 პერსონა;
მე-3 დარვაზი - 40 პერსონა;
მე-4 დარბაზი - 50 პერსონა.
დარბაზებში უნდა იყოს მოწყობილი პრეზიდუმი 5 (ხუთი) ადამიანზე. 
განლაგება  ვორქშოპისთვის (Classroom-ის სტილი).</t>
    </r>
    <r>
      <rPr>
        <b/>
        <sz val="9"/>
        <color rgb="FFFF0000"/>
        <rFont val="Sylfaen"/>
        <family val="1"/>
      </rPr>
      <t xml:space="preserve"> </t>
    </r>
    <r>
      <rPr>
        <sz val="9"/>
        <rFont val="Sylfaen"/>
        <family val="1"/>
      </rPr>
      <t>შესაბამისი გახმოვანების სისტემით. გამართული კონდიცირების სისტემით.</t>
    </r>
  </si>
  <si>
    <t>საქონლის დამზადება უნდა განხორციელდეს საბოლოო დიზაინის შემუშავებიდან (2.1 პუნქტში მითითებული ვადის გათვალისწინებით) 5 სამუშაო დღეში (აღნიშნული პროდუქტის ხარისხი ეტაპობრივად გადამოწმდება შემსყიდველის მხრიდან), რომელიც უნდა დასაწყობდეს მიმწოდებლის მიერ საკუთარი ხარჯით, ღონისძიების გამართვის დღემდე
სპეციალურად ღონისძიების დღისთვის შემუშავებული დიზაინის ერთიანი კონცეფციის მიხედვით.</t>
  </si>
  <si>
    <t>100 ცალი</t>
  </si>
  <si>
    <t>VIP სკამები ან სავარძლები  (ფერები განისაზღვრება კონფერენციის ბრენდბუქის შესაბამისად).</t>
  </si>
  <si>
    <t>ნაბეჭდი ბანერი ვიდეო/ფოტო გადაღებისთვის. სიმაღლე 3მ. სიგანე  4მ . მასალა ვინილი, ფერადი (CMYK 4+0), უნდა იყოს რკინის ან ხის დასაშლელ კონსტრუქციაზე</t>
  </si>
  <si>
    <t>ნაბეჭდი ბანერი მეორე დღის სესიებისთვის. სიმაღლე 4მ. სიგანე 6მ. მასალა ვინილი, ფერადი (CMYK 4+0), უნდა იყოს რკინის ან ხის დასაშლელ კონსტრუქციაზე</t>
  </si>
  <si>
    <r>
      <t xml:space="preserve">ნაბეჭდი ბროშურა კონფერენციის შესახებ, 30x20სმ ფორმატის, მაქსიმუმ 40 (ორმოცი) გვერდიანი, ფერადი, როგორც შიგნიდან ასევე  გარედან (ქართულენოვანი)
მასალა: ყდა და შიდა გვერდები 300გრ. ცარცი გლუვი ლამინაციით </t>
    </r>
    <r>
      <rPr>
        <sz val="9"/>
        <color rgb="FFFF0000"/>
        <rFont val="Sylfaen"/>
        <family val="1"/>
      </rPr>
      <t>( ე.წ. linen)</t>
    </r>
  </si>
  <si>
    <r>
      <t xml:space="preserve">ნაბეჭდი Roll-up ბანერი. ზომა: 1მ X 2მ </t>
    </r>
    <r>
      <rPr>
        <b/>
        <sz val="9"/>
        <rFont val="Sylfaen"/>
        <family val="1"/>
      </rPr>
      <t>(სხვადასხვა შინაარსის/დიზაინის).</t>
    </r>
  </si>
  <si>
    <r>
      <t xml:space="preserve">საქაღალდე ზომა 22x30,5 სმ, ყუა:5მმ, 300გრ. ცარცის ქაღალდი, ბეჭდვა 4/4+ ლამინირება1/0/2, ჯიბე - დაწებებით. გარე მხრიდან ბეჭდვა.
საქაღალდე უნდა იყოს </t>
    </r>
    <r>
      <rPr>
        <b/>
        <sz val="9"/>
        <color theme="1"/>
        <rFont val="Sylfaen"/>
        <family val="1"/>
      </rPr>
      <t>აწყობილ და დაკეცილ მდგომარეობაში.</t>
    </r>
  </si>
  <si>
    <t>ნაჭრის ჩანთა შემდეგი მახასიათებლებით: - 55სმ X 45სმ ორმხრივი ფერადი თერმო ბეჭდვა  A4 ზომის. სახელურის სიგრძე 60სმ. ფერი განისაზღვრება კონფერენციის ბრენდბუქის შესაბამისად.</t>
  </si>
  <si>
    <t>1 (ერთი) სრული დღე 
(ჰონორარი და გახმოვანება)</t>
  </si>
  <si>
    <t>300 პერსონა</t>
  </si>
  <si>
    <r>
      <t xml:space="preserve">
სივრცე Smart chat (play ground)
</t>
    </r>
    <r>
      <rPr>
        <sz val="9"/>
        <color theme="1"/>
        <rFont val="Sylfaen"/>
        <family val="1"/>
      </rPr>
      <t>მოცულობა: არანაკლებ 200 კვ.მ</t>
    </r>
    <r>
      <rPr>
        <b/>
        <sz val="9"/>
        <color theme="1"/>
        <rFont val="Sylfaen"/>
        <family val="1"/>
      </rPr>
      <t xml:space="preserve">
</t>
    </r>
    <r>
      <rPr>
        <sz val="9"/>
        <color theme="1"/>
        <rFont val="Sylfaen"/>
        <family val="1"/>
      </rPr>
      <t xml:space="preserve">აღნიშნული სივრცე განლაგებული უნდა იყოს არა ოთახში, არამედ საერთო სივრცეში, საკონფერენციო ოთახის მიმდებარედ.
მიმწოდებელმა უნდა გაითვალისწინოს, რომ აღნიშნულ სივრცე უნდა გაიყოს 3 (სამი) დამოუკიდებელნაწილად,სადაც განთავსდება მაგიდები, პუფები, არკა, სმარტ დაფა ბანერით </t>
    </r>
    <r>
      <rPr>
        <b/>
        <sz val="9"/>
        <color theme="1"/>
        <rFont val="Sylfaen"/>
        <family val="1"/>
      </rPr>
      <t>(თითოეულის დეტალური მახასიათებლები  მოცემულია  პუნქტი N10-ში).</t>
    </r>
    <r>
      <rPr>
        <sz val="9"/>
        <color theme="1"/>
        <rFont val="Sylfaen"/>
        <family val="1"/>
      </rPr>
      <t xml:space="preserve">
</t>
    </r>
  </si>
  <si>
    <t>თვე</t>
  </si>
  <si>
    <t>სულ ჯამი (ფასი მოიცავს დღგ-ს):</t>
  </si>
  <si>
    <t>ღონისძიების livestream-ით უზრუნველყოფა ტექნიკურად. სულ 3 სესია (იგულისხმება პლენარული სესიიდან ჩართვა), დღის წესრიგიდან გამომდინარე. livestream-ის ინტეგრირება შესაბამის ვებგვერდზე და Facebook-ზე. გადაღება უნდა განხორციელდეს 3 პროფესიონალური კამერით ერთდროულად HD ხარისხით (ციფრული ხმის მიწოდება).</t>
  </si>
  <si>
    <r>
      <t>ფოტო გადაღება შემდეგი პირობებით:
ყველა სესიის ფოტო გადაღება (</t>
    </r>
    <r>
      <rPr>
        <sz val="9"/>
        <color rgb="FFFF0000"/>
        <rFont val="Sylfaen"/>
        <family val="1"/>
      </rPr>
      <t>მინიმუმ 1 ფოტოგრაფი)</t>
    </r>
    <r>
      <rPr>
        <sz val="9"/>
        <color theme="1"/>
        <rFont val="Sylfaen"/>
        <family val="1"/>
      </rPr>
      <t xml:space="preserve"> პროფესიონალური Full Frame კამერით. კამერა უნდა იყოს აღჭურვილი ხელოვნური განათებით, ფოტო კამერას უნდა ახლდეს ობიექტივები, მათ შორის ფართე კუთხიანი და ტელეობიექტივი. ჯამში 400 ფოტო (უმაღლესი ხარისხით).</t>
    </r>
    <r>
      <rPr>
        <sz val="9"/>
        <color rgb="FFFF0000"/>
        <rFont val="Sylfaen"/>
        <family val="1"/>
      </rPr>
      <t xml:space="preserve"> </t>
    </r>
    <r>
      <rPr>
        <sz val="9"/>
        <color theme="1"/>
        <rFont val="Sylfaen"/>
        <family val="1"/>
      </rPr>
      <t>მიმწოდებელმა შემსყიდველს უნდა გადასცეს ყველა  სესიის და Smart chat (play ground)-ის ამსახველი ფოტოები.
ფოტოგრაფებმა თან უნდა იქონიონ ტექნიკური აღჭურვილობა, რითაც ფოტოების კომპიუტერში გადატანა მოხდება შეუფერხებლად კონფერენიის მსვლელობის დროს. 
გადაღებული სრული მასალის დამუშავებული ვერსიების მოწოდება უნდა განხორციელდეს შემსყიდველის მოთხოვნიდან 5 (ხუთი) სამუშაო დღის განმავლობაში.</t>
    </r>
  </si>
  <si>
    <t xml:space="preserve">მთავარ დარბაზში განსათავსებელი ჟურნალების მაგიდა ზომა:სიმაღლე 60 სმ, სიგანე 40 სმ, სიღრმე 40 სმ, რომელზეც დატანილი იქნება  ლოგოები (სპეციალურად ღონისძიების დღისთვის შემუშავებული დიზაინის ერთიანი კონცეფციის მიხედვით) ჟურნალის მაგიდის ზომები შესაძლებელია დაზუსტდეს და შეიცვალოს 10.9 პუნქტით გათვალისწინებული VIP სკამების ან სავარძლების წარმოდგენის დროს (ვისუალის გათვალისწინებით). წარწერის/სტიკერის დამზადებას და ბრენდირების გადატანს უზრუნველყოფს მიმწოდებლი
მიმწოდებელმა უნდა წარმოადგინოს რენდერი ზომების გათვალისწინებით
</t>
  </si>
  <si>
    <t>დიდი ნაბეჭდი ბანერი, პოდიუმის უკან დასადგმელი, სიგანე 10მ. სიმაღლე 8მ. მასალა - ვინილი, ფერადი (CMYK 4+0). ბანერს თან უნდა ახლდეს რკინის ან ხის მყარი კონსტრუქცია ბანერის დასაკიდებლად/გადასაჭიმად.</t>
  </si>
  <si>
    <r>
      <t>სერთიფიკატი A-4 ფორმატის, არანაკლებ 280 გრამიანი, თეთრი ფერის ორივე მხრიდან იდენტური ფერის და ხარისხის მქონე ტილოს ფაქტურის;
ბეჭდვა - ციფრული სრულფერიანი ბეჭდვა - 4+0
სერთიფიკატებზე სახელი და გვარი მითითებული უნდა იყოს ნაბეჭდი (სახელები და გვარები ეცნობება მიმწოდებელს წინასწარ შემსყიდველის მიერ)
სხვადასხვა სახის</t>
    </r>
    <r>
      <rPr>
        <b/>
        <sz val="9"/>
        <color theme="1"/>
        <rFont val="Sylfaen"/>
        <family val="1"/>
      </rPr>
      <t xml:space="preserve"> (არასერიული).
</t>
    </r>
    <r>
      <rPr>
        <sz val="9"/>
        <color theme="1"/>
        <rFont val="Sylfaen"/>
        <family val="1"/>
      </rPr>
      <t xml:space="preserve">სერთიფიკატები ჩასმული უნდა იყოს ჩარჩოში და წინა მხრიდან უნდა ქონდეს შუშა, ჩარჩოს დიზაინი შემსყიდველთან შეთანხმებით.
</t>
    </r>
  </si>
  <si>
    <r>
      <t xml:space="preserve">გორის ქალთა მუსიკალური ანსამბლის ჰონორარის და  მუსიკალური გაფორმების (შესაბამისი გახმოვანებით,ხმის რეჟისორის ჩათვლით) უზრუნველყოფა მიმწოდებლის მიერ.
სავარუდო მოცულობა: 80კვ/მ
</t>
    </r>
    <r>
      <rPr>
        <b/>
        <sz val="9"/>
        <rFont val="Sylfaen"/>
        <family val="1"/>
      </rPr>
      <t>ბენდის ლოკაცია უნდა მდებარეობდეს საკონფერენციო დარბაზის გვერდით  იგივე სართულზე</t>
    </r>
    <r>
      <rPr>
        <sz val="9"/>
        <rFont val="Sylfaen"/>
        <family val="1"/>
      </rPr>
      <t>. ლოკაციაზე უზრუნველყოფილი უნდა იყოს ვენტილაცია, გათბობა, დენის წყარო.</t>
    </r>
  </si>
  <si>
    <r>
      <t xml:space="preserve">Twincity Studios ცეკვის ანსამბლის 1(ერთი)  საცეკვაო ნომერი, საცეკვაო ნომერი უნდაშედგებოდეს არანაკლებ 5 (ხუთი) მოცეკვავისგან. ცეკვის ჟანრი უნდა შეთანხმდეს შემსყიდველთან, ცეკვის ხანგრძლივობა არანაკლებ 10 (ათი) წუთი.
Twincity Studios ანსამბლის ჰონორარის და  მუსიკალური გაფორმების (შესაბამისი გახმოვანებით,ხმის რეჟისორის ჩათვლით) უზრუნველყოფა მიმწოდებლის მიერ.
სავარუდო მოცულობა: 80კვ/მ
</t>
    </r>
    <r>
      <rPr>
        <b/>
        <sz val="9"/>
        <rFont val="Sylfaen"/>
        <family val="1"/>
      </rPr>
      <t>Twincity Studios საცეკვაო ნომერის შესრულება უნდა განხორციელდეს საკონფერენციო დარბაზის გვერდით  იგივე სართულზე</t>
    </r>
    <r>
      <rPr>
        <sz val="9"/>
        <rFont val="Sylfaen"/>
        <family val="1"/>
      </rPr>
      <t>. ლოკაციაზე უზრუნველყოფილი უნდა იყოს ვენტილაცია, გათბობა, დენის წყარო.</t>
    </r>
  </si>
  <si>
    <t>მუსიკალური ბენდ(ებ)ისთვის და Twincity Studios და მოწვეული სტუმრის ჰონორარი</t>
  </si>
  <si>
    <r>
      <rPr>
        <b/>
        <sz val="9"/>
        <color theme="1"/>
        <rFont val="Sylfaen"/>
        <family val="1"/>
      </rPr>
      <t>სივრცე Smart chat (play ground)-ის აღჭურვილობა:</t>
    </r>
    <r>
      <rPr>
        <sz val="9"/>
        <color theme="1"/>
        <rFont val="Sylfaen"/>
        <family val="1"/>
      </rPr>
      <t xml:space="preserve">
სმარტ-დაფა (Smartboard), ინტერაქტიული დაფა სენსორული ზედაპირით, რომელზეც ყველა მოქმედება ხორციელდება ელექტრონულად, ე.წ. "ციფრული" მელნის მეშვეობით. შესაძლებელი უნდა იყოს დაფაზე შესრულებული წარწერების გენერირება ელექტრონულად შესაბამის ფორმატში.
ზომა: 2 მX1.80მ</t>
    </r>
  </si>
  <si>
    <r>
      <rPr>
        <b/>
        <sz val="9"/>
        <color theme="1"/>
        <rFont val="Sylfaen"/>
        <family val="1"/>
      </rPr>
      <t>სივრცე Smart chat (play ground)-ის აღჭურვილობა:</t>
    </r>
    <r>
      <rPr>
        <sz val="9"/>
        <color theme="1"/>
        <rFont val="Sylfaen"/>
        <family val="1"/>
      </rPr>
      <t xml:space="preserve">
სმარტ-დაფის ბანერი:
ბანერის ზომ:4მX4მ;
ბანერი უნდა იყოს მყარი კონსტრუქციის, ამოჭრილი იმგვარად, რომ შიგნით განთავსდეს  (დაიკიდოს) სმარტ დაფა.ბანერთან უნდ აიყოს მიყვანილი დენის და ინტერნეტის წყაროები
მიმწოდებელმა უნდა წარმოადგინოს რენდერი. ბრენდირების გადატანას უზრუნველყოფს მომწოდებელი.</t>
    </r>
  </si>
  <si>
    <r>
      <t xml:space="preserve">სივრცე Smart chat (play ground)-ის აღჭურვილობა:
</t>
    </r>
    <r>
      <rPr>
        <sz val="9"/>
        <color theme="1"/>
        <rFont val="Sylfaen"/>
        <family val="1"/>
      </rPr>
      <t>არკის ფორმის კონსტრუქცია, რომელიც მყარად და უსაფრთხოდ უნდა განთავსდეს/დამონტაჟდეს  შემსყიდველის მიერ მითითებულ ადგილას.
მასალა: თაბაშირ-მუყაო;
მთლიანი:სიმაღლე მინიმუმ 3მ და მაქსიმუმ 6მ,
თაღის ზომები: სიღრმე მინიმუმ 40 სმ და მაქსიმუმ 50სმ;
კონსტრუქციაზე ოთხივე მხრიდან (წინა,უკანა და გვერდითი მხარეები) უნდა განხორციელდეს დაბრენდვა  სტიკერით ან სხვა შესაბამისი საშუალებით, რომელიც მოერგება კონსტრუქციას.
წარწერის/სტიკერის დამზადებას და ბრენდირების გადატანს უზრუნველყოფს მიმწოდებლი.
მიმწოდებელმა უნდა წარმოადგინოს რენდერი ბრენდირებით  და ზომების გათვალისწინებით (ბრენდირების გადატანას უზრუნველყოფს მომწოდებელი)</t>
    </r>
  </si>
  <si>
    <r>
      <rPr>
        <b/>
        <sz val="9"/>
        <color theme="1"/>
        <rFont val="Sylfaen"/>
        <family val="1"/>
      </rPr>
      <t xml:space="preserve">სივრცე Smart chat (play ground)-ის აღჭურვილობა:
</t>
    </r>
    <r>
      <rPr>
        <sz val="9"/>
        <color theme="1"/>
        <rFont val="Sylfaen"/>
        <family val="1"/>
      </rPr>
      <t>10 (ათი)  მაგიდა (ჟურნალის მაგიდის ტიპის), ზომა: სიმაღლე 50სმ, სიგრძე 90 სმ, სიგანე 55 სმ. მასალა: აკრილის ზედაპირით (ზედაპირზე ბრენდირების შესაძლებლობით) და ლითონის ფეხებით. მიმწოდებელმა უნდა წარმოადგინოს რენდერი ზომების გათვალისწინებით და ბრენდირებით. ბრენდირების გადატანას უზრუნველყოფს მომწოდებელი</t>
    </r>
  </si>
  <si>
    <t>მანიშნებელი სადგამით შემდეგი მახასიათებლებით:
სადგამის სიმაღლე: 2 მ (რკინის ან ხის კონსტრუქცია);
მანიშნებლის ზომა: სიმაღლე 0.40მ, სიგრძე 0.70მ, უნდა იყოს სამკუთხედის ფორმის და მყარი მასალისგან (არა დრეკადი) დამზადებული;
მანიშნებლის ბეჭდვა ორმხრივი (4+0) ბრენდბუქის შესაბამისად.
 მომწოდებელმა უნდა წარმოადგინოს რენდერი ზომების გათვალისწინებით და მოახდინოს მისი ბრენდირება (დიზაინი ერთიანი კონცეფციის მიხედვით)</t>
  </si>
  <si>
    <r>
      <t xml:space="preserve">კონფერენციის გამართვა  უნდა განხორციელდეს ქალაქ თბილისის შემდეგ ტერიტორიაზე მდებარე </t>
    </r>
    <r>
      <rPr>
        <b/>
        <u/>
        <sz val="9"/>
        <rFont val="Sylfaen"/>
        <family val="1"/>
      </rPr>
      <t xml:space="preserve">საერთაშორისო ბრენდის </t>
    </r>
    <r>
      <rPr>
        <b/>
        <sz val="9"/>
        <rFont val="Sylfaen"/>
        <family val="1"/>
      </rPr>
      <t xml:space="preserve">მქონე სასტუმროებიდან ერთ ერთში: ძველი თბილისი, მთაწმინდა-კრწანისი.
</t>
    </r>
    <r>
      <rPr>
        <b/>
        <i/>
        <sz val="9"/>
        <color rgb="FFFF0000"/>
        <rFont val="Sylfaen"/>
        <family val="1"/>
      </rPr>
      <t>(პრეტენდენტის მიერ მითითებულ უნდა იქნას შემოთავაზებული სასტუმროს სახელწოდება და ფაქტობრივი მისამართი)</t>
    </r>
  </si>
  <si>
    <t>კონფერენციის მონაწილე 70 (სამოცდაათი) პირის დაბინავების ადგილი</t>
  </si>
  <si>
    <r>
      <rPr>
        <b/>
        <sz val="9"/>
        <rFont val="Sylfaen"/>
        <family val="1"/>
      </rPr>
      <t xml:space="preserve">მიმწოდებელი ვალდებულია უზრუნველყოს: </t>
    </r>
    <r>
      <rPr>
        <sz val="9"/>
        <rFont val="Sylfaen"/>
        <family val="1"/>
      </rPr>
      <t xml:space="preserve">
ღონისძიების ორგანიზება, საკონფერენციო დარბაზების მოწყობა და მოწყობის პროცესის  ზედამხედველობა, ბანერების, სტენდების აწყობა და მათი განთავსება, სხვადასხვა ნივთების გადაადგილება შემსყიდველის მითითებით, ღონისძიებაზე მომუშავე  სამუშაო ჯგუფის კოორდინაცია, სასაჩუქრე კრებულის მომზადება </t>
    </r>
    <r>
      <rPr>
        <i/>
        <sz val="9"/>
        <rFont val="Sylfaen"/>
        <family val="1"/>
      </rPr>
      <t>(მიმწოდებელმა უნდა უზრუნველყოს შემსყიდველის მიერ მითითებული  ყველა სასაჩუქრე ნივთის მოთავსება სასაჩუქრე ჩანთაში, ჩალაგება უნდა მოხდეს ღონისძიებამდე 1 დღით ადრე</t>
    </r>
    <r>
      <rPr>
        <sz val="9"/>
        <rFont val="Sylfaen"/>
        <family val="1"/>
      </rPr>
      <t>) და გადაცემა სტუმრებისთვის,  როგორც  70 (სამოცდაათი) მოწვეული სტუმრის ასევე 6 (ექვსი)  მოწვეული უცხოელი სტუმრის მიღება და დაბინავება, ინფორმირება ყველა სტუმრის თუ ვინ რომელ სასტუმროში იქნება განთავსებული.  ასევე,  მომსახურებასთან დაკავშირებული ყველა  სხვა მოთხოვნების შესრულება და ხარვეზის დროული აღმოფხვრა შემსყიდველის მითითების შესაბამისად.</t>
    </r>
  </si>
  <si>
    <t>საქონლის დამზადება უნდა განხორციელდეს ხელშეკრულების გაფორმების შემდგომ, შემსყიდველის მიერ უკვე მომზადებული და მიმწოდებელზე გადაცემული დიზაინის მიხედვით 5 სამუშაო დღეში (აღნიშნული პროდუქტის ხარისხი ეტაპობრივად გადამოწმდება შემსყიდველის მხრიდან), რომელიც უნდა დასაწყობდეს მიმწოდებლის მიერ საკუთარი ხარჯით, ღონისძიების გამართვის დღემდე
შემსყიდველის მიერ სპეციალურად ღონისძიების დღისთვის შემუშავებული დიზაინის ერთიანი კონცეფციის მიხედვით.</t>
  </si>
  <si>
    <r>
      <rPr>
        <b/>
        <sz val="9"/>
        <color theme="1"/>
        <rFont val="Sylfaen"/>
        <family val="1"/>
      </rPr>
      <t>რესურსების სტენდი:</t>
    </r>
    <r>
      <rPr>
        <sz val="9"/>
        <color theme="1"/>
        <rFont val="Sylfaen"/>
        <family val="1"/>
      </rPr>
      <t xml:space="preserve">
ზომა: სიმაღლე: არანაკლებ 1,80მ, სიგრძე არანაკლებ 2მ,
მასალა:   მდფ  შეღებვის შესაძლებლობით (ფერი დაზუსტდება შემსყიდველთან შეთანხმებით);
სტენდის წინა მხარეს უნდა ქონდეს თარო -ჯიბეები, რომელიც დამზადებული უნდა იყოს გამჭვირვალე პლასტმასისგან.
იხ. ნიმუშის ფოტო
მიმწოდებელმა უნდა წარმოადგინოს რენდერი ზომების გათვალისწინებით და შიდა თაროების ზომა და რაოდენობა შემსყიდველთან შთანხმებით
</t>
    </r>
  </si>
  <si>
    <t>ტრიბუნა ზედ დატანილი ბრენდირებული ლოგოთი და წარწერით (ბრენდირების გადატანას უზრუნველყოფს მომწოდებელი)</t>
  </si>
  <si>
    <t>1 (ერთი) უცხოელი მოწვეული სტუმრის ჰონორარი (ხელზე ასაღები)</t>
  </si>
  <si>
    <t>მომსახურება გულისხმობს:
1. მოწვეული 10 (ათი)  პირის ტრანსპორტირება შემდეგი მიმართულებით: თბილისი-მცხეთა-თბილისი;
2.ექსკურსია ინგლისურენოვანი გიდის თანხლებით;
3. მინიმუმ 5 (ხუთი) სახეობის ღვინის დეგუსტაცია და ლანჩი (მენიუ შემსყიდველთან შეთანხმებით) 10 პირზე;</t>
  </si>
  <si>
    <r>
      <rPr>
        <b/>
        <sz val="9"/>
        <color theme="1"/>
        <rFont val="Sylfaen"/>
        <family val="1"/>
      </rPr>
      <t>6 (ექვსი)</t>
    </r>
    <r>
      <rPr>
        <b/>
        <sz val="9"/>
        <rFont val="Sylfaen"/>
        <family val="1"/>
      </rPr>
      <t xml:space="preserve"> უცხოელი  სტუმრის განთავსება უნდა განხორციელდეს პუნქტი N1-ში მითითებულ სასტუმროში (კონფერენციის გამართვის ადგილი). დეტალური მახასიათებლები იხილეთ პუნქტი N17-ში.
</t>
    </r>
    <r>
      <rPr>
        <b/>
        <i/>
        <sz val="9"/>
        <color rgb="FFFF0000"/>
        <rFont val="Sylfaen"/>
        <family val="1"/>
      </rPr>
      <t>(პრეტენდენტის მიერ მითითებულ უნდა იქნას შემოთავაზებული სასტუმროს სახელწოდება და ფაქტობრივი მისამართი)</t>
    </r>
  </si>
  <si>
    <r>
      <t xml:space="preserve">70 (სამოცდაათი) პირის განთავსება უნდა განხორციელდეს ქალაქ თბილისის შემდეგ ტერიტორიაზე მდებარე სასტუმრო(ებ)ში: საბურთალო (წყნეთის, კოჯორის, ტაბახმელას და გარდა) ძველი თბილისი, მთაწმინდა-კრწანისი, ვაკე, ვერა, ავლაბარი, დიდუბე. დეტალური მახასიათებლები იხილეთ პუნქტი N17-ში.
</t>
    </r>
    <r>
      <rPr>
        <b/>
        <i/>
        <sz val="9"/>
        <color rgb="FFFF0000"/>
        <rFont val="Sylfaen"/>
        <family val="1"/>
      </rPr>
      <t>(პრეტენდენტის მიერ მითითებულ უნდა იქნას შემოთავაზებული სასტუმრო(ები)ს სახელწოდება და ფაქტობრივი მისამართი)
შესაძლებელია სტუმრების ერთდროულად რამოდენიმე სასტუმროში გადანაწილება მაგრამ არაუმეტეს 3 (სამი) სასტუმრო</t>
    </r>
  </si>
  <si>
    <r>
      <rPr>
        <b/>
        <sz val="9"/>
        <rFont val="Sylfaen"/>
        <family val="1"/>
      </rPr>
      <t xml:space="preserve">6 (ექვსი) მოწვეული სტუმრის </t>
    </r>
    <r>
      <rPr>
        <sz val="9"/>
        <rFont val="Sylfaen"/>
        <family val="1"/>
      </rPr>
      <t>სასტუმროში დაბინავება: check in 2018  წლის 21 სექტემბერი  და check out 2018  წლის 24 სექტემბერი. სულ 3 (სამი) ღამე, განიხილება მხოლოდ 1 ადგილიანი ნომრები.  მოწვეული სტუმრების დაბინავება უნდა განხორციელდეს იმავე სასტუმროში სადაც გაიმართება ღონისძიება/კონფერენცია. სასტუმრო მომსახურებაში ასევე უნდა შედიოდეს დილის საუზმე - შვედური მაგიდა ყავა/ ჩაის, უალკოჰოლო სასმელები 3 სახეობის ნამცხვარი, ყველისა და ძეხვის ასორტი (თარიღები სავარაუდოა და შესაძლებელია შეიცვალოს, ზუსტი თარიღი მიმწოდებელს ეცნობება ხელშეკრულების გაფორმების დღეს)</t>
    </r>
  </si>
  <si>
    <r>
      <rPr>
        <b/>
        <sz val="9"/>
        <rFont val="Sylfaen"/>
        <family val="1"/>
      </rPr>
      <t>ღონისძიების მონაწილე 70 (სამოცდაათი) პირის</t>
    </r>
    <r>
      <rPr>
        <sz val="9"/>
        <rFont val="Sylfaen"/>
        <family val="1"/>
      </rPr>
      <t xml:space="preserve"> სასტუმროში დაბინავება: check in 2018  წლის 22 სექტემბერი  და check out 2018  წლის 23 სექტემბერი. სულ 1 (ერთი) ღამე, განიხილება  2 და 3 ადგილიანი ნომრები, ერთადგილიანი დამოუკიდებელი საწოლებით (არ განიხილება ე.წ  "extra bed").
70 (სამოცდაათი) მოწვეული პირის დაბინავება  უნდა განხორციელდეს ქალაქ თბილისის შემდეგ ტერიტორიაზე მდებარე სასტუმრო(ებ)ში:საბურთალო (წყნეთის, კოჯორის, ტაბახმელას გარდა) ძველი თბილისი, მთაწმინდა-კრწანისი, ვაკე, ვერა, ავლაბარი, დიდუბე. </t>
    </r>
    <r>
      <rPr>
        <u/>
        <sz val="9"/>
        <rFont val="Sylfaen"/>
        <family val="1"/>
      </rPr>
      <t xml:space="preserve">შესაძლებელია შემოთავაზებულ იქნას მაქსიმუმ 3 (სამი) სასტუმრო. </t>
    </r>
    <r>
      <rPr>
        <sz val="9"/>
        <rFont val="Sylfaen"/>
        <family val="1"/>
      </rPr>
      <t xml:space="preserve">
სასტუმრო მომსახურებაში ასევე უნდა შედიოდეს დილის საუზმე - შვედური მაგიდა ყავა/ ჩაის, უალკოჰოლო სასმელები 3 სახეობის ნამცხვარი, ყველისა და ძეხვის ასორტი (თარიღები სავარაუდოა და შესაძლებელია შეიცვალოს, ზუსტი თარიღი მიმწოდებელს ეცნობება ხელშეკრულების გაფორმების დღეს)</t>
    </r>
  </si>
  <si>
    <t>70 პირი</t>
  </si>
  <si>
    <r>
      <rPr>
        <b/>
        <sz val="9"/>
        <rFont val="Sylfaen"/>
        <family val="1"/>
      </rPr>
      <t>70 (სამოცდაათი)</t>
    </r>
    <r>
      <rPr>
        <sz val="9"/>
        <rFont val="Sylfaen"/>
        <family val="1"/>
      </rPr>
      <t xml:space="preserve"> სტუმრის ტრანსპორტირება ძირითადი სასტუმროდან (სადაც გაიმართება კონფერენცია) სასტუმროებამდე (ავტობუსი ან მიკროავტობუსები) შემსყიდველის მოთხოვნის შესაბამისად.</t>
    </r>
  </si>
  <si>
    <t>მენიუ წინასწარ შეთანხმებული უნდა იყოს შემსყიდველთან</t>
  </si>
  <si>
    <t>მარხვის შემთხვევაში კვებაში გათვალისწინებული უნდა იყოს როგორც სამარხვო მენიუც ასევე არასამარხვოც.</t>
  </si>
  <si>
    <t>მე-9 პოზიციით გათვალისწინებული (სმარტ ჩათის აღჭურვილობები და რესურსების სტენდი) ასევე , მე-10 და მე-11 პოზიციებით გათვალისწინებული ნაბეჭდი და კონფერენციის პრომოუშენისთვის საჭირო მასალა კონფერენციის დასერულების შემდეგ ხდება შემსყიდველის საკუთრება</t>
  </si>
  <si>
    <r>
      <rPr>
        <b/>
        <sz val="9"/>
        <color theme="1"/>
        <rFont val="Sylfaen"/>
        <family val="1"/>
      </rPr>
      <t>სივრცე Smart chat (play ground)-ის აღჭურვილობა:</t>
    </r>
    <r>
      <rPr>
        <sz val="9"/>
        <color theme="1"/>
        <rFont val="Sylfaen"/>
        <family val="1"/>
      </rPr>
      <t xml:space="preserve">
70 (სამოცდაათი) პუფი-სავარძელი, მყარი ტიპის, ოთხკუთხედი ფორმის (კუბის ფორმის);
მასალა: ტყავის შემცვლელი მასალისგან ან ხავერდისგან.   ფერები: მინიმუმ  3 (სამი) ფერი (დაზუსტდება ხელშეკრულების გაფორმებისას).
წონითი დატვირთვა: 80-100 კგ;
ზომები: 40სმ X40სმX40სმ</t>
    </r>
  </si>
  <si>
    <t>70 ცალი</t>
  </si>
  <si>
    <r>
      <t xml:space="preserve">მიმწოდებელმა უნდა უზრუნველყოს1 (ერთი) მოწვეული სტუმრისთვის ჰონორარის გადახდა. ჰონორარი უნდა იყოს (ხელზე ასაღები) 2000 აშშ დოლარი </t>
    </r>
    <r>
      <rPr>
        <b/>
        <i/>
        <sz val="9"/>
        <color theme="1"/>
        <rFont val="Sylfaen"/>
        <family val="1"/>
      </rPr>
      <t xml:space="preserve">
(შენიშვნა:თანხა განფასებული უნდა იყოს ექვივალენტი ლარში)</t>
    </r>
    <r>
      <rPr>
        <sz val="9"/>
        <color theme="1"/>
        <rFont val="Sylfaen"/>
        <family val="1"/>
      </rPr>
      <t xml:space="preserve">
</t>
    </r>
  </si>
  <si>
    <r>
      <rPr>
        <b/>
        <sz val="9"/>
        <color theme="1"/>
        <rFont val="Sylfaen"/>
        <family val="1"/>
      </rPr>
      <t>დარბაზი ღონისძიების გახსნისთვის:</t>
    </r>
    <r>
      <rPr>
        <sz val="9"/>
        <color theme="1"/>
        <rFont val="Sylfaen"/>
        <family val="1"/>
      </rPr>
      <t xml:space="preserve">
რაოდენობა: 1  დარბაზი;
ტევადობა: არანაკლებ 250 (ორას ორმოცდაათი) პერსონა, მოცულობა: არანაკლებ 330 კვ/მ. 
გათბობა/გაგრილების გამართული სისტემით.
</t>
    </r>
    <r>
      <rPr>
        <b/>
        <sz val="9"/>
        <color theme="1"/>
        <rFont val="Sylfaen"/>
        <family val="1"/>
      </rPr>
      <t xml:space="preserve">პირველი დღე: </t>
    </r>
    <r>
      <rPr>
        <sz val="9"/>
        <color theme="1"/>
        <rFont val="Sylfaen"/>
        <family val="1"/>
      </rPr>
      <t xml:space="preserve">
დარბაზის ერთ ნაწილში განთავსებული სცენით (იხ. პუნქტი N7.6).
არანაკლებ 250 (ორას ორმოცდაათი)  სკამი თეატრალური წყობით.  შემსყიდველის მოთხოვნის შემთხვევაში შესაძლებელია დაემატოს 20 (ოცი) სკამი. 
</t>
    </r>
    <r>
      <rPr>
        <b/>
        <sz val="9"/>
        <color theme="1"/>
        <rFont val="Sylfaen"/>
        <family val="1"/>
      </rPr>
      <t>მეორე დღე:</t>
    </r>
    <r>
      <rPr>
        <sz val="9"/>
        <color theme="1"/>
        <rFont val="Sylfaen"/>
        <family val="1"/>
      </rPr>
      <t xml:space="preserve">
დარბაზი უნდა გაიტიხროს ორ დამოუკიდებელ ნაწილად. თითოეულში დარბაზში უნდა მოეწყოს სცენები  (იხ. პუნქტი N7.7), პრეზიდიუმები არანაკლებ 6 (ექვსი ) პირზე, ტრიბუნებით. თითო დარბაზში არანაკლებ 100 (ასი)  სკამი თეატრალური წყობით.  შემსყიდველის მოთხოვნის შემთხვევაში შესაძლებელია დაემატოს 20 (ოცი) სკამი.
</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</si>
</sst>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_(* \(#,##0.00\);_(* &quot;-&quot;??_);_(@_)"/>
    <numFmt numFmtId="164" formatCode="0.0"/>
  </numFmts>
  <fonts count="24" x14ac:knownFonts="1">
    <font>
      <sz val="11"/>
      <color theme="1"/>
      <name val="Calibri"/>
      <family val="2"/>
      <scheme val="minor"/>
    </font>
    <font>
      <sz val="11"/>
      <color theme="1"/>
      <name val="Calibri"/>
      <family val="2"/>
      <scheme val="minor"/>
    </font>
    <font>
      <b/>
      <sz val="11"/>
      <color theme="0"/>
      <name val="Calibri"/>
      <family val="2"/>
      <scheme val="minor"/>
    </font>
    <font>
      <sz val="10"/>
      <name val="Arial"/>
      <family val="2"/>
      <charset val="204"/>
    </font>
    <font>
      <sz val="10.5"/>
      <color rgb="FF000000"/>
      <name val="Calibri"/>
      <family val="2"/>
      <charset val="204"/>
    </font>
    <font>
      <sz val="10.5"/>
      <color rgb="FF000000"/>
      <name val="Sylfaen"/>
      <family val="1"/>
      <charset val="204"/>
    </font>
    <font>
      <sz val="9"/>
      <color theme="1"/>
      <name val="Sylfaen"/>
      <family val="1"/>
    </font>
    <font>
      <b/>
      <sz val="9"/>
      <name val="Sylfaen"/>
      <family val="1"/>
    </font>
    <font>
      <sz val="9"/>
      <name val="Sylfaen"/>
      <family val="1"/>
    </font>
    <font>
      <b/>
      <sz val="9"/>
      <color theme="1"/>
      <name val="Sylfaen"/>
      <family val="1"/>
    </font>
    <font>
      <b/>
      <sz val="9"/>
      <color rgb="FFFF0000"/>
      <name val="Sylfaen"/>
      <family val="1"/>
    </font>
    <font>
      <b/>
      <sz val="9"/>
      <color theme="1" tint="4.9989318521683403E-2"/>
      <name val="Sylfaen"/>
      <family val="1"/>
    </font>
    <font>
      <sz val="9"/>
      <color theme="1" tint="4.9989318521683403E-2"/>
      <name val="Sylfaen"/>
      <family val="1"/>
    </font>
    <font>
      <sz val="9"/>
      <color rgb="FFFF0000"/>
      <name val="Sylfaen"/>
      <family val="1"/>
    </font>
    <font>
      <sz val="9"/>
      <color theme="1"/>
      <name val="Calibri"/>
      <family val="2"/>
      <scheme val="minor"/>
    </font>
    <font>
      <sz val="9"/>
      <color rgb="FF000000"/>
      <name val="Sylfaen"/>
      <family val="1"/>
    </font>
    <font>
      <i/>
      <u/>
      <sz val="9"/>
      <color rgb="FFFF0000"/>
      <name val="Sylfaen"/>
      <family val="1"/>
    </font>
    <font>
      <b/>
      <u/>
      <sz val="9"/>
      <name val="Sylfaen"/>
      <family val="1"/>
    </font>
    <font>
      <b/>
      <u/>
      <sz val="9"/>
      <color theme="1" tint="4.9989318521683403E-2"/>
      <name val="Sylfaen"/>
      <family val="1"/>
    </font>
    <font>
      <b/>
      <i/>
      <sz val="9"/>
      <color rgb="FFFF0000"/>
      <name val="Sylfaen"/>
      <family val="1"/>
    </font>
    <font>
      <u/>
      <sz val="9"/>
      <name val="Sylfaen"/>
      <family val="1"/>
    </font>
    <font>
      <i/>
      <sz val="9"/>
      <name val="Sylfaen"/>
      <family val="1"/>
    </font>
    <font>
      <u/>
      <sz val="9"/>
      <color rgb="FFFF0000"/>
      <name val="Sylfaen"/>
      <family val="1"/>
    </font>
    <font>
      <b/>
      <i/>
      <sz val="9"/>
      <color theme="1"/>
      <name val="Sylfaen"/>
      <family val="1"/>
    </font>
  </fonts>
  <fills count="8">
    <fill>
      <patternFill patternType="none"/>
    </fill>
    <fill>
      <patternFill patternType="gray125"/>
    </fill>
    <fill>
      <patternFill patternType="solid">
        <fgColor rgb="FFA5A5A5"/>
      </patternFill>
    </fill>
    <fill>
      <patternFill patternType="solid">
        <fgColor theme="0" tint="-0.34998626667073579"/>
        <bgColor indexed="64"/>
      </patternFill>
    </fill>
    <fill>
      <patternFill patternType="solid">
        <fgColor theme="0"/>
        <bgColor indexed="64"/>
      </patternFill>
    </fill>
    <fill>
      <patternFill patternType="solid">
        <fgColor rgb="FFFFFF00"/>
        <bgColor indexed="64"/>
      </patternFill>
    </fill>
    <fill>
      <patternFill patternType="solid">
        <fgColor rgb="FF92D050"/>
        <bgColor indexed="64"/>
      </patternFill>
    </fill>
    <fill>
      <patternFill patternType="solid">
        <fgColor theme="0" tint="-0.499984740745262"/>
        <bgColor indexed="64"/>
      </patternFill>
    </fill>
  </fills>
  <borders count="8">
    <border>
      <left/>
      <right/>
      <top/>
      <bottom/>
      <diagonal/>
    </border>
    <border>
      <left style="double">
        <color rgb="FF3F3F3F"/>
      </left>
      <right style="double">
        <color rgb="FF3F3F3F"/>
      </right>
      <top style="double">
        <color rgb="FF3F3F3F"/>
      </top>
      <bottom style="double">
        <color rgb="FF3F3F3F"/>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4">
    <xf numFmtId="0" fontId="0" fillId="0" borderId="0"/>
    <xf numFmtId="43" fontId="1" fillId="0" borderId="0" applyFont="0" applyFill="0" applyBorder="0" applyAlignment="0" applyProtection="0"/>
    <xf numFmtId="0" fontId="2" fillId="2" borderId="1" applyNumberFormat="0" applyAlignment="0" applyProtection="0"/>
    <xf numFmtId="0" fontId="3" fillId="0" borderId="0"/>
  </cellStyleXfs>
  <cellXfs count="121">
    <xf numFmtId="0" fontId="0" fillId="0" borderId="0" xfId="0"/>
    <xf numFmtId="0" fontId="6" fillId="4" borderId="2"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0" xfId="0" applyFont="1"/>
    <xf numFmtId="0" fontId="9" fillId="3" borderId="2" xfId="0" applyFont="1" applyFill="1" applyBorder="1" applyAlignment="1">
      <alignment horizontal="center" vertical="top" wrapText="1"/>
    </xf>
    <xf numFmtId="0" fontId="6" fillId="0" borderId="2" xfId="0" applyFont="1" applyBorder="1" applyAlignment="1">
      <alignment horizontal="left" vertical="center" wrapText="1"/>
    </xf>
    <xf numFmtId="2" fontId="6" fillId="0" borderId="2" xfId="0" applyNumberFormat="1" applyFont="1" applyBorder="1" applyAlignment="1">
      <alignment horizontal="center" vertical="center" wrapText="1"/>
    </xf>
    <xf numFmtId="2" fontId="6" fillId="5" borderId="2" xfId="0" applyNumberFormat="1" applyFont="1" applyFill="1" applyBorder="1"/>
    <xf numFmtId="0" fontId="6" fillId="0" borderId="2" xfId="0" applyFont="1" applyBorder="1" applyAlignment="1">
      <alignment horizontal="center" vertical="center" wrapText="1"/>
    </xf>
    <xf numFmtId="0" fontId="6" fillId="0" borderId="2" xfId="0" applyFont="1" applyFill="1" applyBorder="1" applyAlignment="1">
      <alignment horizontal="left" vertical="center" wrapText="1"/>
    </xf>
    <xf numFmtId="0" fontId="8" fillId="0" borderId="2" xfId="0" applyFont="1" applyBorder="1" applyAlignment="1">
      <alignment horizontal="left" vertical="center" wrapText="1"/>
    </xf>
    <xf numFmtId="0" fontId="6" fillId="4" borderId="0" xfId="0" applyFont="1" applyFill="1"/>
    <xf numFmtId="0" fontId="8" fillId="0" borderId="2" xfId="0" applyFont="1" applyFill="1" applyBorder="1" applyAlignment="1">
      <alignment horizontal="left" vertical="center" wrapText="1"/>
    </xf>
    <xf numFmtId="0" fontId="8" fillId="0" borderId="2" xfId="0" applyFont="1" applyFill="1" applyBorder="1" applyAlignment="1">
      <alignment horizontal="center" vertical="center" wrapText="1"/>
    </xf>
    <xf numFmtId="2" fontId="6" fillId="0" borderId="2" xfId="0" applyNumberFormat="1" applyFont="1" applyBorder="1" applyAlignment="1">
      <alignment horizontal="left" vertical="center" wrapText="1"/>
    </xf>
    <xf numFmtId="0" fontId="6" fillId="4" borderId="2" xfId="0" applyFont="1" applyFill="1" applyBorder="1" applyAlignment="1">
      <alignment horizontal="left" vertical="center" wrapText="1"/>
    </xf>
    <xf numFmtId="0" fontId="8" fillId="4" borderId="2" xfId="0" applyFont="1" applyFill="1" applyBorder="1" applyAlignment="1">
      <alignment horizontal="left" vertical="center" wrapText="1"/>
    </xf>
    <xf numFmtId="0" fontId="14" fillId="0" borderId="2" xfId="0" applyFont="1" applyBorder="1" applyAlignment="1">
      <alignment horizontal="center" vertical="center" wrapText="1"/>
    </xf>
    <xf numFmtId="0" fontId="8" fillId="4" borderId="2" xfId="0" applyFont="1" applyFill="1" applyBorder="1" applyAlignment="1">
      <alignment horizontal="center" vertical="center" wrapText="1"/>
    </xf>
    <xf numFmtId="0" fontId="6" fillId="0" borderId="2" xfId="0" applyFont="1" applyBorder="1"/>
    <xf numFmtId="0" fontId="12" fillId="4" borderId="2" xfId="2" applyFont="1" applyFill="1" applyBorder="1" applyAlignment="1">
      <alignment horizontal="left" vertical="center" wrapText="1"/>
    </xf>
    <xf numFmtId="0" fontId="8" fillId="4" borderId="2" xfId="2" applyFont="1" applyFill="1" applyBorder="1" applyAlignment="1">
      <alignment horizontal="left" vertical="center" wrapText="1"/>
    </xf>
    <xf numFmtId="2" fontId="6" fillId="5" borderId="2" xfId="0" applyNumberFormat="1" applyFont="1" applyFill="1" applyBorder="1" applyAlignment="1">
      <alignment horizontal="center" vertical="center" wrapText="1"/>
    </xf>
    <xf numFmtId="0" fontId="9" fillId="2" borderId="4" xfId="2" applyFont="1" applyBorder="1" applyAlignment="1">
      <alignment horizontal="left" vertical="center" wrapText="1"/>
    </xf>
    <xf numFmtId="0" fontId="9" fillId="2" borderId="4" xfId="2" applyFont="1" applyBorder="1" applyAlignment="1">
      <alignment vertical="center" wrapText="1"/>
    </xf>
    <xf numFmtId="0" fontId="6" fillId="0" borderId="4" xfId="0" applyFont="1" applyBorder="1" applyAlignment="1">
      <alignment horizontal="left" vertical="center" wrapText="1"/>
    </xf>
    <xf numFmtId="0" fontId="15" fillId="0" borderId="0" xfId="0" applyFont="1" applyBorder="1" applyAlignment="1">
      <alignment horizontal="center" vertical="center"/>
    </xf>
    <xf numFmtId="0" fontId="6" fillId="0" borderId="0" xfId="0" applyFont="1" applyAlignment="1">
      <alignment horizontal="left"/>
    </xf>
    <xf numFmtId="3" fontId="7" fillId="0" borderId="0" xfId="0" applyNumberFormat="1" applyFont="1" applyFill="1" applyBorder="1" applyAlignment="1">
      <alignment horizontal="left"/>
    </xf>
    <xf numFmtId="0" fontId="8" fillId="0" borderId="0" xfId="0" applyFont="1" applyAlignment="1">
      <alignment horizontal="left"/>
    </xf>
    <xf numFmtId="0" fontId="8" fillId="0" borderId="0" xfId="0" applyFont="1"/>
    <xf numFmtId="43" fontId="6" fillId="0" borderId="0" xfId="1" applyFont="1"/>
    <xf numFmtId="2" fontId="7" fillId="6" borderId="2" xfId="0" applyNumberFormat="1" applyFont="1" applyFill="1" applyBorder="1" applyAlignment="1">
      <alignment horizontal="center" vertical="center" wrapText="1"/>
    </xf>
    <xf numFmtId="0" fontId="8" fillId="0" borderId="2" xfId="0" applyFont="1" applyBorder="1" applyAlignment="1">
      <alignment horizontal="center" vertical="center" wrapText="1"/>
    </xf>
    <xf numFmtId="0" fontId="6" fillId="0" borderId="2" xfId="0" applyFont="1" applyFill="1" applyBorder="1" applyAlignment="1">
      <alignment vertical="center" wrapText="1"/>
    </xf>
    <xf numFmtId="0" fontId="9" fillId="0" borderId="2" xfId="0" applyFont="1" applyBorder="1" applyAlignment="1">
      <alignment horizontal="center" vertical="center" wrapText="1"/>
    </xf>
    <xf numFmtId="0" fontId="16" fillId="0" borderId="0" xfId="0" applyFont="1" applyBorder="1" applyAlignment="1">
      <alignment vertical="center" wrapText="1"/>
    </xf>
    <xf numFmtId="0" fontId="6" fillId="0" borderId="0" xfId="0" applyFont="1" applyBorder="1" applyAlignment="1">
      <alignment horizontal="left" vertical="center" wrapText="1"/>
    </xf>
    <xf numFmtId="0" fontId="15" fillId="0" borderId="0" xfId="0" applyFont="1" applyBorder="1" applyAlignment="1">
      <alignment horizontal="left" vertical="center"/>
    </xf>
    <xf numFmtId="0" fontId="8" fillId="0" borderId="2" xfId="0" applyFont="1" applyFill="1" applyBorder="1" applyAlignment="1">
      <alignment horizontal="left" vertical="top" wrapText="1"/>
    </xf>
    <xf numFmtId="2" fontId="6" fillId="0" borderId="2" xfId="0" applyNumberFormat="1" applyFont="1" applyFill="1" applyBorder="1" applyAlignment="1">
      <alignment horizontal="center" vertical="center" wrapText="1"/>
    </xf>
    <xf numFmtId="2" fontId="6" fillId="5" borderId="2" xfId="0" applyNumberFormat="1" applyFont="1" applyFill="1" applyBorder="1" applyAlignment="1">
      <alignment horizontal="right"/>
    </xf>
    <xf numFmtId="2" fontId="6" fillId="0" borderId="7" xfId="0" applyNumberFormat="1" applyFont="1" applyFill="1" applyBorder="1" applyAlignment="1">
      <alignment horizontal="center" vertical="center"/>
    </xf>
    <xf numFmtId="0" fontId="9" fillId="0" borderId="2" xfId="0" applyFont="1" applyBorder="1" applyAlignment="1">
      <alignment horizontal="center" vertical="center" wrapText="1"/>
    </xf>
    <xf numFmtId="0" fontId="9" fillId="0" borderId="2" xfId="0" applyFont="1" applyBorder="1" applyAlignment="1">
      <alignment horizontal="center" vertical="center" wrapText="1"/>
    </xf>
    <xf numFmtId="2" fontId="6" fillId="4" borderId="2" xfId="0" applyNumberFormat="1" applyFont="1" applyFill="1" applyBorder="1" applyAlignment="1">
      <alignment horizontal="center" vertical="center" wrapText="1"/>
    </xf>
    <xf numFmtId="0" fontId="8" fillId="0" borderId="4" xfId="0" applyFont="1" applyBorder="1" applyAlignment="1">
      <alignment horizontal="left" vertical="center"/>
    </xf>
    <xf numFmtId="0" fontId="8" fillId="0" borderId="2" xfId="0" applyFont="1" applyBorder="1" applyAlignment="1">
      <alignment horizontal="left" vertical="center"/>
    </xf>
    <xf numFmtId="0" fontId="6" fillId="0" borderId="2" xfId="0" applyFont="1" applyBorder="1" applyAlignment="1">
      <alignment horizontal="left" vertical="center" wrapText="1"/>
    </xf>
    <xf numFmtId="0" fontId="9" fillId="0" borderId="2" xfId="0" applyFont="1" applyBorder="1" applyAlignment="1">
      <alignment horizontal="center" vertical="center" wrapText="1"/>
    </xf>
    <xf numFmtId="0" fontId="6" fillId="0" borderId="0" xfId="0" applyFont="1" applyAlignment="1">
      <alignment horizontal="center" vertical="center" wrapText="1"/>
    </xf>
    <xf numFmtId="0" fontId="6" fillId="0" borderId="0" xfId="0" applyFont="1" applyAlignment="1">
      <alignment horizontal="center" vertical="center"/>
    </xf>
    <xf numFmtId="0" fontId="11" fillId="2" borderId="2" xfId="2" applyFont="1" applyBorder="1" applyAlignment="1">
      <alignment horizontal="center" vertical="center" wrapText="1"/>
    </xf>
    <xf numFmtId="0" fontId="6" fillId="0" borderId="2" xfId="0" applyNumberFormat="1" applyFont="1" applyBorder="1" applyAlignment="1">
      <alignment horizontal="center" vertical="center" wrapText="1"/>
    </xf>
    <xf numFmtId="0" fontId="12" fillId="0" borderId="2" xfId="2" applyFont="1" applyFill="1" applyBorder="1" applyAlignment="1">
      <alignment horizontal="center" vertical="center" wrapText="1"/>
    </xf>
    <xf numFmtId="0" fontId="6" fillId="0" borderId="2" xfId="0" applyFont="1" applyBorder="1" applyAlignment="1">
      <alignment horizontal="center" vertical="center"/>
    </xf>
    <xf numFmtId="0" fontId="9" fillId="2" borderId="4" xfId="2" applyFont="1" applyBorder="1" applyAlignment="1">
      <alignment horizontal="center" vertical="center" wrapText="1"/>
    </xf>
    <xf numFmtId="0" fontId="6" fillId="0" borderId="0" xfId="0" applyFont="1" applyBorder="1" applyAlignment="1">
      <alignment horizontal="center" vertical="center" wrapText="1"/>
    </xf>
    <xf numFmtId="0" fontId="6" fillId="0" borderId="0" xfId="0" applyFont="1" applyAlignment="1">
      <alignment horizontal="center"/>
    </xf>
    <xf numFmtId="0" fontId="8" fillId="0" borderId="0" xfId="0" applyFont="1" applyAlignment="1">
      <alignment horizontal="center"/>
    </xf>
    <xf numFmtId="0" fontId="9" fillId="4" borderId="2" xfId="0" applyFont="1" applyFill="1" applyBorder="1" applyAlignment="1">
      <alignment horizontal="left" vertical="center" wrapText="1"/>
    </xf>
    <xf numFmtId="2" fontId="8" fillId="0" borderId="2" xfId="0" applyNumberFormat="1" applyFont="1" applyBorder="1" applyAlignment="1">
      <alignment horizontal="center" vertical="center" wrapText="1"/>
    </xf>
    <xf numFmtId="0" fontId="9" fillId="0" borderId="2" xfId="0" applyFont="1" applyBorder="1" applyAlignment="1">
      <alignment horizontal="left" vertical="center" wrapText="1"/>
    </xf>
    <xf numFmtId="0" fontId="9" fillId="0" borderId="2" xfId="0" applyFont="1" applyFill="1" applyBorder="1" applyAlignment="1">
      <alignment wrapText="1"/>
    </xf>
    <xf numFmtId="2" fontId="6" fillId="0" borderId="2" xfId="0" applyNumberFormat="1" applyFont="1" applyBorder="1"/>
    <xf numFmtId="0" fontId="6" fillId="4" borderId="2" xfId="0" applyFont="1" applyFill="1" applyBorder="1" applyAlignment="1">
      <alignment vertical="center" wrapText="1"/>
    </xf>
    <xf numFmtId="0" fontId="9" fillId="7" borderId="2" xfId="0" applyFont="1" applyFill="1" applyBorder="1" applyAlignment="1">
      <alignment horizontal="center" vertical="center" wrapText="1"/>
    </xf>
    <xf numFmtId="2" fontId="6" fillId="0" borderId="0" xfId="0" applyNumberFormat="1" applyFont="1"/>
    <xf numFmtId="2" fontId="6" fillId="5" borderId="2" xfId="0" applyNumberFormat="1" applyFont="1" applyFill="1" applyBorder="1" applyAlignment="1">
      <alignment horizontal="right" vertical="center" wrapText="1"/>
    </xf>
    <xf numFmtId="2" fontId="12" fillId="0" borderId="2" xfId="2" applyNumberFormat="1" applyFont="1" applyFill="1" applyBorder="1" applyAlignment="1">
      <alignment horizontal="center" vertical="center" wrapText="1"/>
    </xf>
    <xf numFmtId="164" fontId="6" fillId="0" borderId="2" xfId="0" applyNumberFormat="1"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9" fillId="0" borderId="2" xfId="0" applyFont="1" applyBorder="1" applyAlignment="1">
      <alignment horizontal="right" vertical="center" wrapText="1"/>
    </xf>
    <xf numFmtId="0" fontId="7" fillId="4" borderId="5" xfId="0" applyFont="1" applyFill="1" applyBorder="1" applyAlignment="1">
      <alignment horizontal="left" vertical="center" wrapText="1"/>
    </xf>
    <xf numFmtId="0" fontId="7" fillId="4" borderId="6" xfId="0" applyFont="1" applyFill="1" applyBorder="1" applyAlignment="1">
      <alignment horizontal="left" vertical="center" wrapText="1"/>
    </xf>
    <xf numFmtId="0" fontId="7" fillId="4" borderId="7" xfId="0" applyFont="1" applyFill="1" applyBorder="1" applyAlignment="1">
      <alignment horizontal="left" vertical="center" wrapText="1"/>
    </xf>
    <xf numFmtId="0" fontId="11" fillId="3" borderId="5" xfId="2" applyFont="1" applyFill="1" applyBorder="1" applyAlignment="1">
      <alignment horizontal="left" vertical="center" wrapText="1"/>
    </xf>
    <xf numFmtId="0" fontId="11" fillId="3" borderId="6" xfId="2" applyFont="1" applyFill="1" applyBorder="1" applyAlignment="1">
      <alignment horizontal="left" vertical="center" wrapText="1"/>
    </xf>
    <xf numFmtId="0" fontId="11" fillId="3" borderId="7" xfId="2" applyFont="1" applyFill="1" applyBorder="1" applyAlignment="1">
      <alignment horizontal="left" vertical="center" wrapText="1"/>
    </xf>
    <xf numFmtId="0" fontId="11" fillId="0" borderId="5" xfId="2" applyFont="1" applyFill="1" applyBorder="1" applyAlignment="1">
      <alignment horizontal="left" vertical="center" wrapText="1"/>
    </xf>
    <xf numFmtId="0" fontId="11" fillId="0" borderId="6" xfId="2" applyFont="1" applyFill="1" applyBorder="1" applyAlignment="1">
      <alignment horizontal="left" vertical="center" wrapText="1"/>
    </xf>
    <xf numFmtId="0" fontId="11" fillId="0" borderId="7" xfId="2" applyFont="1" applyFill="1" applyBorder="1" applyAlignment="1">
      <alignment horizontal="left" vertical="center" wrapText="1"/>
    </xf>
    <xf numFmtId="0" fontId="9" fillId="0" borderId="5" xfId="0" applyFont="1" applyBorder="1" applyAlignment="1">
      <alignment horizontal="right" vertical="center" wrapText="1"/>
    </xf>
    <xf numFmtId="0" fontId="9" fillId="0" borderId="6" xfId="0" applyFont="1" applyBorder="1" applyAlignment="1">
      <alignment horizontal="right" vertical="center" wrapText="1"/>
    </xf>
    <xf numFmtId="0" fontId="9" fillId="0" borderId="7" xfId="0" applyFont="1" applyBorder="1" applyAlignment="1">
      <alignment horizontal="right" vertical="center" wrapText="1"/>
    </xf>
    <xf numFmtId="0" fontId="6" fillId="0" borderId="2" xfId="0" applyFont="1" applyFill="1" applyBorder="1" applyAlignment="1">
      <alignment horizontal="center" vertical="center" wrapText="1"/>
    </xf>
    <xf numFmtId="0" fontId="7" fillId="0" borderId="2" xfId="0" applyFont="1" applyBorder="1" applyAlignment="1">
      <alignment horizontal="center" vertical="center" wrapText="1"/>
    </xf>
    <xf numFmtId="0" fontId="7" fillId="0" borderId="2" xfId="3" applyFont="1" applyBorder="1" applyAlignment="1">
      <alignment horizontal="center" vertical="center"/>
    </xf>
    <xf numFmtId="0" fontId="7" fillId="0" borderId="5" xfId="0" applyFont="1" applyFill="1" applyBorder="1" applyAlignment="1">
      <alignment horizontal="left" vertical="center" wrapText="1"/>
    </xf>
    <xf numFmtId="0" fontId="7" fillId="0" borderId="6" xfId="0" applyFont="1" applyFill="1" applyBorder="1" applyAlignment="1">
      <alignment horizontal="left" vertical="center" wrapText="1"/>
    </xf>
    <xf numFmtId="0" fontId="7" fillId="0" borderId="7" xfId="0" applyFont="1" applyFill="1" applyBorder="1" applyAlignment="1">
      <alignment horizontal="left" vertical="center" wrapText="1"/>
    </xf>
    <xf numFmtId="0" fontId="8" fillId="0" borderId="5" xfId="0" applyFont="1" applyBorder="1" applyAlignment="1">
      <alignment horizontal="center" vertical="center" wrapText="1"/>
    </xf>
    <xf numFmtId="0" fontId="8" fillId="0" borderId="6" xfId="0" applyFont="1" applyBorder="1" applyAlignment="1">
      <alignment horizontal="center" vertical="center" wrapText="1"/>
    </xf>
    <xf numFmtId="0" fontId="8" fillId="0" borderId="7" xfId="0" applyFont="1" applyBorder="1" applyAlignment="1">
      <alignment horizontal="center" vertical="center" wrapText="1"/>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22" fillId="0" borderId="2" xfId="0" applyFont="1" applyBorder="1" applyAlignment="1">
      <alignment horizontal="left" vertical="center" wrapText="1"/>
    </xf>
    <xf numFmtId="0" fontId="11" fillId="2" borderId="5" xfId="2" applyFont="1" applyBorder="1" applyAlignment="1">
      <alignment horizontal="left" vertical="center" wrapText="1"/>
    </xf>
    <xf numFmtId="0" fontId="11" fillId="2" borderId="6" xfId="2" applyFont="1" applyBorder="1" applyAlignment="1">
      <alignment horizontal="left" vertical="center" wrapText="1"/>
    </xf>
    <xf numFmtId="0" fontId="11" fillId="2" borderId="7" xfId="2" applyFont="1" applyBorder="1" applyAlignment="1">
      <alignment horizontal="left" vertical="center" wrapText="1"/>
    </xf>
    <xf numFmtId="0" fontId="9" fillId="7" borderId="5" xfId="0" applyFont="1" applyFill="1" applyBorder="1" applyAlignment="1">
      <alignment horizontal="left" vertical="center" wrapText="1"/>
    </xf>
    <xf numFmtId="0" fontId="9" fillId="7" borderId="6" xfId="0" applyFont="1" applyFill="1" applyBorder="1" applyAlignment="1">
      <alignment horizontal="left" vertical="center" wrapText="1"/>
    </xf>
    <xf numFmtId="0" fontId="9" fillId="7" borderId="7" xfId="0" applyFont="1" applyFill="1" applyBorder="1" applyAlignment="1">
      <alignment horizontal="left" vertical="center" wrapText="1"/>
    </xf>
    <xf numFmtId="0" fontId="7" fillId="6" borderId="2" xfId="0" applyFont="1" applyFill="1" applyBorder="1" applyAlignment="1">
      <alignment horizontal="right" vertical="center" wrapText="1"/>
    </xf>
    <xf numFmtId="0" fontId="9" fillId="0" borderId="5" xfId="0" applyFont="1" applyFill="1" applyBorder="1" applyAlignment="1">
      <alignment horizontal="right" vertical="center" wrapText="1"/>
    </xf>
    <xf numFmtId="0" fontId="9" fillId="0" borderId="6" xfId="0" applyFont="1" applyFill="1" applyBorder="1" applyAlignment="1">
      <alignment horizontal="right" vertical="center" wrapText="1"/>
    </xf>
    <xf numFmtId="0" fontId="11" fillId="4" borderId="5" xfId="2" applyFont="1" applyFill="1" applyBorder="1" applyAlignment="1">
      <alignment horizontal="left" vertical="center" wrapText="1"/>
    </xf>
    <xf numFmtId="0" fontId="11" fillId="4" borderId="6" xfId="2" applyFont="1" applyFill="1" applyBorder="1" applyAlignment="1">
      <alignment horizontal="left" vertical="center" wrapText="1"/>
    </xf>
    <xf numFmtId="0" fontId="11" fillId="4" borderId="7" xfId="2" applyFont="1" applyFill="1" applyBorder="1" applyAlignment="1">
      <alignment horizontal="left" vertical="center" wrapText="1"/>
    </xf>
    <xf numFmtId="0" fontId="6" fillId="0" borderId="2" xfId="0" applyFont="1" applyBorder="1" applyAlignment="1">
      <alignment horizontal="left" vertical="center" wrapText="1"/>
    </xf>
    <xf numFmtId="2" fontId="9" fillId="0" borderId="5" xfId="0" applyNumberFormat="1" applyFont="1" applyBorder="1" applyAlignment="1">
      <alignment horizontal="right" vertical="center" wrapText="1"/>
    </xf>
    <xf numFmtId="2" fontId="9" fillId="0" borderId="6" xfId="0" applyNumberFormat="1" applyFont="1" applyBorder="1" applyAlignment="1">
      <alignment horizontal="right" vertical="center" wrapText="1"/>
    </xf>
    <xf numFmtId="2" fontId="9" fillId="0" borderId="7" xfId="0" applyNumberFormat="1" applyFont="1" applyBorder="1" applyAlignment="1">
      <alignment horizontal="right" vertical="center" wrapText="1"/>
    </xf>
    <xf numFmtId="0" fontId="9" fillId="0" borderId="3" xfId="0" applyFont="1" applyBorder="1" applyAlignment="1">
      <alignment horizontal="center" vertical="center" wrapText="1"/>
    </xf>
    <xf numFmtId="0" fontId="6" fillId="0" borderId="4" xfId="0" applyFont="1" applyBorder="1" applyAlignment="1">
      <alignment horizontal="center" vertical="center" wrapText="1"/>
    </xf>
    <xf numFmtId="0" fontId="8" fillId="0" borderId="5"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8" fillId="0" borderId="7" xfId="0" applyFont="1" applyFill="1" applyBorder="1" applyAlignment="1">
      <alignment horizontal="center" vertical="center" wrapText="1"/>
    </xf>
  </cellXfs>
  <cellStyles count="4">
    <cellStyle name="Check Cell" xfId="2" builtinId="23"/>
    <cellStyle name="Comma" xfId="1" builtinId="3"/>
    <cellStyle name="Normal" xfId="0" builtinId="0"/>
    <cellStyle name="Normal_Sheet1" xfId="3"/>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27"/>
  <sheetViews>
    <sheetView tabSelected="1" view="pageBreakPreview" topLeftCell="A10" zoomScaleNormal="85" zoomScaleSheetLayoutView="100" workbookViewId="0">
      <selection activeCell="C12" sqref="C12"/>
    </sheetView>
  </sheetViews>
  <sheetFormatPr defaultColWidth="8.7109375" defaultRowHeight="12.75" x14ac:dyDescent="0.25"/>
  <cols>
    <col min="1" max="1" width="6.42578125" style="58" customWidth="1"/>
    <col min="2" max="2" width="72.140625" style="3" customWidth="1"/>
    <col min="3" max="3" width="51" style="27" customWidth="1"/>
    <col min="4" max="4" width="14.28515625" style="3" customWidth="1"/>
    <col min="5" max="6" width="12.140625" style="3" customWidth="1"/>
    <col min="7" max="7" width="16.85546875" style="3" customWidth="1"/>
    <col min="8" max="16384" width="8.7109375" style="3"/>
  </cols>
  <sheetData>
    <row r="1" spans="1:7" ht="24.75" customHeight="1" x14ac:dyDescent="0.25">
      <c r="A1" s="88" t="s">
        <v>72</v>
      </c>
      <c r="B1" s="88"/>
      <c r="C1" s="88"/>
      <c r="D1" s="88"/>
      <c r="E1" s="88"/>
      <c r="F1" s="88"/>
      <c r="G1" s="88"/>
    </row>
    <row r="2" spans="1:7" ht="57" customHeight="1" x14ac:dyDescent="0.25">
      <c r="A2" s="89" t="s">
        <v>0</v>
      </c>
      <c r="B2" s="89"/>
      <c r="C2" s="93" t="s">
        <v>67</v>
      </c>
      <c r="D2" s="94"/>
      <c r="E2" s="94"/>
      <c r="F2" s="94"/>
      <c r="G2" s="95"/>
    </row>
    <row r="3" spans="1:7" ht="22.5" customHeight="1" x14ac:dyDescent="0.25">
      <c r="A3" s="89" t="s">
        <v>1</v>
      </c>
      <c r="B3" s="89"/>
      <c r="C3" s="96" t="s">
        <v>2</v>
      </c>
      <c r="D3" s="97"/>
      <c r="E3" s="97"/>
      <c r="F3" s="97"/>
      <c r="G3" s="98"/>
    </row>
    <row r="4" spans="1:7" ht="87" customHeight="1" x14ac:dyDescent="0.25">
      <c r="A4" s="49">
        <v>1</v>
      </c>
      <c r="B4" s="62" t="s">
        <v>115</v>
      </c>
      <c r="C4" s="90" t="s">
        <v>151</v>
      </c>
      <c r="D4" s="91"/>
      <c r="E4" s="91"/>
      <c r="F4" s="91"/>
      <c r="G4" s="92"/>
    </row>
    <row r="5" spans="1:7" ht="87" customHeight="1" x14ac:dyDescent="0.25">
      <c r="A5" s="49">
        <v>2</v>
      </c>
      <c r="B5" s="62" t="s">
        <v>116</v>
      </c>
      <c r="C5" s="75" t="s">
        <v>159</v>
      </c>
      <c r="D5" s="76"/>
      <c r="E5" s="76"/>
      <c r="F5" s="76"/>
      <c r="G5" s="77"/>
    </row>
    <row r="6" spans="1:7" ht="103.5" customHeight="1" x14ac:dyDescent="0.25">
      <c r="A6" s="49">
        <v>3</v>
      </c>
      <c r="B6" s="60" t="s">
        <v>152</v>
      </c>
      <c r="C6" s="75" t="s">
        <v>160</v>
      </c>
      <c r="D6" s="76"/>
      <c r="E6" s="76"/>
      <c r="F6" s="76"/>
      <c r="G6" s="77"/>
    </row>
    <row r="7" spans="1:7" ht="67.5" customHeight="1" x14ac:dyDescent="0.25">
      <c r="A7" s="4" t="s">
        <v>3</v>
      </c>
      <c r="B7" s="4" t="s">
        <v>4</v>
      </c>
      <c r="C7" s="4" t="s">
        <v>5</v>
      </c>
      <c r="D7" s="4" t="s">
        <v>66</v>
      </c>
      <c r="E7" s="4" t="s">
        <v>40</v>
      </c>
      <c r="F7" s="4" t="s">
        <v>31</v>
      </c>
      <c r="G7" s="4" t="s">
        <v>32</v>
      </c>
    </row>
    <row r="8" spans="1:7" ht="23.25" customHeight="1" x14ac:dyDescent="0.25">
      <c r="A8" s="52">
        <v>4</v>
      </c>
      <c r="B8" s="78" t="s">
        <v>61</v>
      </c>
      <c r="C8" s="79"/>
      <c r="D8" s="79"/>
      <c r="E8" s="79"/>
      <c r="F8" s="79"/>
      <c r="G8" s="80"/>
    </row>
    <row r="9" spans="1:7" ht="165.75" x14ac:dyDescent="0.25">
      <c r="A9" s="53">
        <v>4.0999999999999996</v>
      </c>
      <c r="B9" s="39" t="s">
        <v>153</v>
      </c>
      <c r="C9" s="118" t="s">
        <v>117</v>
      </c>
      <c r="D9" s="119"/>
      <c r="E9" s="119"/>
      <c r="F9" s="120"/>
      <c r="G9" s="6">
        <v>0</v>
      </c>
    </row>
    <row r="10" spans="1:7" x14ac:dyDescent="0.25">
      <c r="A10" s="74" t="s">
        <v>41</v>
      </c>
      <c r="B10" s="74"/>
      <c r="C10" s="74"/>
      <c r="D10" s="74"/>
      <c r="E10" s="74"/>
      <c r="F10" s="74"/>
      <c r="G10" s="7">
        <v>0</v>
      </c>
    </row>
    <row r="11" spans="1:7" ht="46.5" customHeight="1" x14ac:dyDescent="0.25">
      <c r="A11" s="52">
        <v>5</v>
      </c>
      <c r="B11" s="78" t="s">
        <v>118</v>
      </c>
      <c r="C11" s="79"/>
      <c r="D11" s="79"/>
      <c r="E11" s="79"/>
      <c r="F11" s="79"/>
      <c r="G11" s="80"/>
    </row>
    <row r="12" spans="1:7" ht="191.25" x14ac:dyDescent="0.25">
      <c r="A12" s="8">
        <v>5.0999999999999996</v>
      </c>
      <c r="B12" s="34" t="s">
        <v>171</v>
      </c>
      <c r="C12" s="35" t="s">
        <v>71</v>
      </c>
      <c r="D12" s="8" t="s">
        <v>6</v>
      </c>
      <c r="E12" s="8" t="s">
        <v>119</v>
      </c>
      <c r="F12" s="6">
        <v>0</v>
      </c>
      <c r="G12" s="6">
        <v>0</v>
      </c>
    </row>
    <row r="13" spans="1:7" ht="161.25" customHeight="1" x14ac:dyDescent="0.25">
      <c r="A13" s="8">
        <v>5.2</v>
      </c>
      <c r="B13" s="9" t="s">
        <v>123</v>
      </c>
      <c r="C13" s="43" t="s">
        <v>73</v>
      </c>
      <c r="D13" s="8" t="s">
        <v>48</v>
      </c>
      <c r="E13" s="8" t="s">
        <v>120</v>
      </c>
      <c r="F13" s="6">
        <v>0</v>
      </c>
      <c r="G13" s="6">
        <v>0</v>
      </c>
    </row>
    <row r="14" spans="1:7" ht="120" customHeight="1" x14ac:dyDescent="0.25">
      <c r="A14" s="8">
        <v>5.3</v>
      </c>
      <c r="B14" s="63" t="s">
        <v>135</v>
      </c>
      <c r="C14" s="35" t="s">
        <v>62</v>
      </c>
      <c r="D14" s="8" t="s">
        <v>111</v>
      </c>
      <c r="E14" s="8" t="s">
        <v>120</v>
      </c>
      <c r="F14" s="6">
        <v>0</v>
      </c>
      <c r="G14" s="40">
        <v>0</v>
      </c>
    </row>
    <row r="15" spans="1:7" ht="16.5" customHeight="1" x14ac:dyDescent="0.25">
      <c r="A15" s="84" t="s">
        <v>41</v>
      </c>
      <c r="B15" s="85"/>
      <c r="C15" s="85"/>
      <c r="D15" s="85"/>
      <c r="E15" s="85"/>
      <c r="F15" s="86"/>
      <c r="G15" s="7">
        <v>0</v>
      </c>
    </row>
    <row r="16" spans="1:7" x14ac:dyDescent="0.25">
      <c r="A16" s="52">
        <v>6</v>
      </c>
      <c r="B16" s="100" t="s">
        <v>49</v>
      </c>
      <c r="C16" s="101"/>
      <c r="D16" s="101"/>
      <c r="E16" s="101"/>
      <c r="F16" s="101"/>
      <c r="G16" s="102"/>
    </row>
    <row r="17" spans="1:13" ht="36.75" customHeight="1" x14ac:dyDescent="0.25">
      <c r="A17" s="54">
        <v>6.1</v>
      </c>
      <c r="B17" s="81" t="s">
        <v>54</v>
      </c>
      <c r="C17" s="82"/>
      <c r="D17" s="82"/>
      <c r="E17" s="82"/>
      <c r="F17" s="82"/>
      <c r="G17" s="83"/>
    </row>
    <row r="18" spans="1:13" ht="44.45" customHeight="1" x14ac:dyDescent="0.25">
      <c r="A18" s="54">
        <v>6.2</v>
      </c>
      <c r="B18" s="5" t="s">
        <v>33</v>
      </c>
      <c r="C18" s="35" t="s">
        <v>74</v>
      </c>
      <c r="D18" s="2" t="s">
        <v>75</v>
      </c>
      <c r="E18" s="8" t="s">
        <v>119</v>
      </c>
      <c r="F18" s="6">
        <v>0</v>
      </c>
      <c r="G18" s="6">
        <v>0</v>
      </c>
    </row>
    <row r="19" spans="1:13" x14ac:dyDescent="0.25">
      <c r="A19" s="54">
        <v>6.3</v>
      </c>
      <c r="B19" s="5" t="s">
        <v>7</v>
      </c>
      <c r="C19" s="43" t="s">
        <v>74</v>
      </c>
      <c r="D19" s="2" t="s">
        <v>76</v>
      </c>
      <c r="E19" s="8" t="s">
        <v>119</v>
      </c>
      <c r="F19" s="6">
        <v>0</v>
      </c>
      <c r="G19" s="6">
        <v>0</v>
      </c>
    </row>
    <row r="20" spans="1:13" s="11" customFormat="1" x14ac:dyDescent="0.25">
      <c r="A20" s="54">
        <v>6.4</v>
      </c>
      <c r="B20" s="5" t="s">
        <v>50</v>
      </c>
      <c r="C20" s="43" t="s">
        <v>74</v>
      </c>
      <c r="D20" s="2" t="s">
        <v>77</v>
      </c>
      <c r="E20" s="8" t="s">
        <v>119</v>
      </c>
      <c r="F20" s="6">
        <v>0</v>
      </c>
      <c r="G20" s="6">
        <v>0</v>
      </c>
      <c r="H20" s="3"/>
      <c r="I20" s="3"/>
      <c r="J20" s="3"/>
      <c r="K20" s="3"/>
      <c r="L20" s="3"/>
      <c r="M20" s="3"/>
    </row>
    <row r="21" spans="1:13" ht="83.25" customHeight="1" x14ac:dyDescent="0.25">
      <c r="A21" s="54">
        <v>6.5</v>
      </c>
      <c r="B21" s="10" t="s">
        <v>78</v>
      </c>
      <c r="C21" s="43" t="s">
        <v>45</v>
      </c>
      <c r="D21" s="2" t="s">
        <v>47</v>
      </c>
      <c r="E21" s="8" t="s">
        <v>120</v>
      </c>
      <c r="F21" s="6">
        <v>0</v>
      </c>
      <c r="G21" s="6">
        <v>0</v>
      </c>
    </row>
    <row r="22" spans="1:13" ht="25.5" x14ac:dyDescent="0.25">
      <c r="A22" s="54">
        <v>6.6</v>
      </c>
      <c r="B22" s="12" t="s">
        <v>79</v>
      </c>
      <c r="C22" s="43" t="s">
        <v>74</v>
      </c>
      <c r="D22" s="13" t="s">
        <v>52</v>
      </c>
      <c r="E22" s="8" t="s">
        <v>119</v>
      </c>
      <c r="F22" s="6">
        <v>0</v>
      </c>
      <c r="G22" s="6">
        <v>0</v>
      </c>
    </row>
    <row r="23" spans="1:13" ht="25.5" x14ac:dyDescent="0.25">
      <c r="A23" s="54">
        <v>6.7</v>
      </c>
      <c r="B23" s="12" t="s">
        <v>64</v>
      </c>
      <c r="C23" s="43" t="s">
        <v>74</v>
      </c>
      <c r="D23" s="13" t="s">
        <v>52</v>
      </c>
      <c r="E23" s="8" t="s">
        <v>119</v>
      </c>
      <c r="F23" s="6">
        <v>0</v>
      </c>
      <c r="G23" s="6">
        <v>0</v>
      </c>
    </row>
    <row r="24" spans="1:13" ht="25.5" x14ac:dyDescent="0.25">
      <c r="A24" s="54">
        <v>6.8</v>
      </c>
      <c r="B24" s="9" t="s">
        <v>42</v>
      </c>
      <c r="C24" s="43" t="s">
        <v>74</v>
      </c>
      <c r="D24" s="2" t="s">
        <v>13</v>
      </c>
      <c r="E24" s="8" t="s">
        <v>119</v>
      </c>
      <c r="F24" s="6">
        <v>0</v>
      </c>
      <c r="G24" s="6">
        <v>0</v>
      </c>
    </row>
    <row r="25" spans="1:13" ht="38.25" x14ac:dyDescent="0.25">
      <c r="A25" s="54">
        <v>6.9</v>
      </c>
      <c r="B25" s="14" t="s">
        <v>80</v>
      </c>
      <c r="C25" s="49" t="s">
        <v>45</v>
      </c>
      <c r="D25" s="8" t="s">
        <v>34</v>
      </c>
      <c r="E25" s="8">
        <v>1</v>
      </c>
      <c r="F25" s="6">
        <v>0</v>
      </c>
      <c r="G25" s="6">
        <v>0</v>
      </c>
    </row>
    <row r="26" spans="1:13" ht="25.5" x14ac:dyDescent="0.25">
      <c r="A26" s="69">
        <v>6.1</v>
      </c>
      <c r="B26" s="16" t="s">
        <v>60</v>
      </c>
      <c r="C26" s="43" t="s">
        <v>62</v>
      </c>
      <c r="D26" s="1" t="s">
        <v>82</v>
      </c>
      <c r="E26" s="1">
        <v>8</v>
      </c>
      <c r="F26" s="6">
        <v>0</v>
      </c>
      <c r="G26" s="6">
        <v>0</v>
      </c>
    </row>
    <row r="27" spans="1:13" ht="51" x14ac:dyDescent="0.25">
      <c r="A27" s="54">
        <v>6.11</v>
      </c>
      <c r="B27" s="12" t="s">
        <v>81</v>
      </c>
      <c r="C27" s="43" t="s">
        <v>74</v>
      </c>
      <c r="D27" s="8" t="s">
        <v>34</v>
      </c>
      <c r="E27" s="8">
        <v>2</v>
      </c>
      <c r="F27" s="6">
        <v>0</v>
      </c>
      <c r="G27" s="6">
        <v>0</v>
      </c>
    </row>
    <row r="28" spans="1:13" x14ac:dyDescent="0.25">
      <c r="A28" s="74" t="s">
        <v>41</v>
      </c>
      <c r="B28" s="74"/>
      <c r="C28" s="74"/>
      <c r="D28" s="74"/>
      <c r="E28" s="74"/>
      <c r="F28" s="74"/>
      <c r="G28" s="7">
        <v>0</v>
      </c>
    </row>
    <row r="29" spans="1:13" x14ac:dyDescent="0.25">
      <c r="A29" s="52">
        <v>7</v>
      </c>
      <c r="B29" s="100" t="s">
        <v>9</v>
      </c>
      <c r="C29" s="101"/>
      <c r="D29" s="101"/>
      <c r="E29" s="101"/>
      <c r="F29" s="101"/>
      <c r="G29" s="102"/>
    </row>
    <row r="30" spans="1:13" ht="63.75" x14ac:dyDescent="0.25">
      <c r="A30" s="1">
        <v>7.1</v>
      </c>
      <c r="B30" s="16" t="s">
        <v>138</v>
      </c>
      <c r="C30" s="35" t="s">
        <v>83</v>
      </c>
      <c r="D30" s="1" t="s">
        <v>82</v>
      </c>
      <c r="E30" s="1">
        <v>5</v>
      </c>
      <c r="F30" s="6">
        <v>0</v>
      </c>
      <c r="G30" s="6">
        <v>0</v>
      </c>
    </row>
    <row r="31" spans="1:13" x14ac:dyDescent="0.25">
      <c r="A31" s="74" t="s">
        <v>41</v>
      </c>
      <c r="B31" s="74"/>
      <c r="C31" s="74"/>
      <c r="D31" s="74"/>
      <c r="E31" s="74"/>
      <c r="F31" s="74"/>
      <c r="G31" s="7">
        <v>0</v>
      </c>
    </row>
    <row r="32" spans="1:13" x14ac:dyDescent="0.25">
      <c r="A32" s="52">
        <v>8</v>
      </c>
      <c r="B32" s="100" t="s">
        <v>10</v>
      </c>
      <c r="C32" s="101"/>
      <c r="D32" s="101"/>
      <c r="E32" s="101"/>
      <c r="F32" s="101"/>
      <c r="G32" s="102"/>
    </row>
    <row r="33" spans="1:10" ht="359.25" customHeight="1" x14ac:dyDescent="0.25">
      <c r="A33" s="8">
        <v>8.1</v>
      </c>
      <c r="B33" s="12" t="s">
        <v>84</v>
      </c>
      <c r="C33" s="116" t="s">
        <v>74</v>
      </c>
      <c r="D33" s="8" t="s">
        <v>34</v>
      </c>
      <c r="E33" s="8">
        <v>2</v>
      </c>
      <c r="F33" s="6">
        <v>0</v>
      </c>
      <c r="G33" s="6">
        <v>0</v>
      </c>
    </row>
    <row r="34" spans="1:10" ht="140.25" customHeight="1" x14ac:dyDescent="0.25">
      <c r="A34" s="8">
        <v>8.1999999999999993</v>
      </c>
      <c r="B34" s="9" t="s">
        <v>139</v>
      </c>
      <c r="C34" s="117"/>
      <c r="D34" s="8" t="s">
        <v>34</v>
      </c>
      <c r="E34" s="8">
        <v>2</v>
      </c>
      <c r="F34" s="6">
        <v>0</v>
      </c>
      <c r="G34" s="6">
        <v>0</v>
      </c>
    </row>
    <row r="35" spans="1:10" ht="63.75" x14ac:dyDescent="0.25">
      <c r="A35" s="8">
        <v>8.3000000000000007</v>
      </c>
      <c r="B35" s="5" t="s">
        <v>85</v>
      </c>
      <c r="C35" s="35" t="s">
        <v>74</v>
      </c>
      <c r="D35" s="8" t="s">
        <v>34</v>
      </c>
      <c r="E35" s="8">
        <v>2</v>
      </c>
      <c r="F35" s="6">
        <v>0</v>
      </c>
      <c r="G35" s="6">
        <v>0</v>
      </c>
    </row>
    <row r="36" spans="1:10" x14ac:dyDescent="0.25">
      <c r="A36" s="74"/>
      <c r="B36" s="74"/>
      <c r="C36" s="74"/>
      <c r="D36" s="74"/>
      <c r="E36" s="74"/>
      <c r="F36" s="74"/>
      <c r="G36" s="7">
        <f>G33+G34+G35</f>
        <v>0</v>
      </c>
    </row>
    <row r="37" spans="1:10" x14ac:dyDescent="0.25">
      <c r="A37" s="52">
        <v>9</v>
      </c>
      <c r="B37" s="100" t="s">
        <v>11</v>
      </c>
      <c r="C37" s="101"/>
      <c r="D37" s="101"/>
      <c r="E37" s="101"/>
      <c r="F37" s="101"/>
      <c r="G37" s="102"/>
    </row>
    <row r="38" spans="1:10" ht="153" customHeight="1" x14ac:dyDescent="0.25">
      <c r="A38" s="2">
        <v>9.1</v>
      </c>
      <c r="B38" s="65" t="s">
        <v>149</v>
      </c>
      <c r="C38" s="16" t="s">
        <v>154</v>
      </c>
      <c r="D38" s="1" t="s">
        <v>87</v>
      </c>
      <c r="E38" s="1" t="s">
        <v>35</v>
      </c>
      <c r="F38" s="45">
        <v>0</v>
      </c>
      <c r="G38" s="45">
        <v>0</v>
      </c>
    </row>
    <row r="39" spans="1:10" ht="140.25" x14ac:dyDescent="0.25">
      <c r="A39" s="2">
        <v>9.1999999999999993</v>
      </c>
      <c r="B39" s="15" t="s">
        <v>168</v>
      </c>
      <c r="C39" s="16" t="s">
        <v>154</v>
      </c>
      <c r="D39" s="1" t="s">
        <v>169</v>
      </c>
      <c r="E39" s="1" t="s">
        <v>35</v>
      </c>
      <c r="F39" s="45">
        <v>0</v>
      </c>
      <c r="G39" s="45">
        <v>0</v>
      </c>
    </row>
    <row r="40" spans="1:10" ht="165.75" x14ac:dyDescent="0.25">
      <c r="A40" s="2">
        <v>9.3000000000000007</v>
      </c>
      <c r="B40" s="60" t="s">
        <v>148</v>
      </c>
      <c r="C40" s="16" t="s">
        <v>154</v>
      </c>
      <c r="D40" s="1" t="s">
        <v>12</v>
      </c>
      <c r="E40" s="1" t="s">
        <v>35</v>
      </c>
      <c r="F40" s="45">
        <v>0</v>
      </c>
      <c r="G40" s="45">
        <v>0</v>
      </c>
    </row>
    <row r="41" spans="1:10" ht="140.25" x14ac:dyDescent="0.25">
      <c r="A41" s="2">
        <v>9.4</v>
      </c>
      <c r="B41" s="15" t="s">
        <v>147</v>
      </c>
      <c r="C41" s="16" t="s">
        <v>154</v>
      </c>
      <c r="D41" s="1" t="s">
        <v>12</v>
      </c>
      <c r="E41" s="1" t="s">
        <v>35</v>
      </c>
      <c r="F41" s="45">
        <v>0</v>
      </c>
      <c r="G41" s="45">
        <v>0</v>
      </c>
    </row>
    <row r="42" spans="1:10" ht="76.5" x14ac:dyDescent="0.25">
      <c r="A42" s="2">
        <v>9.5</v>
      </c>
      <c r="B42" s="9" t="s">
        <v>146</v>
      </c>
      <c r="C42" s="49" t="s">
        <v>46</v>
      </c>
      <c r="D42" s="1" t="s">
        <v>12</v>
      </c>
      <c r="E42" s="1" t="s">
        <v>120</v>
      </c>
      <c r="F42" s="45">
        <v>0</v>
      </c>
      <c r="G42" s="45">
        <v>0</v>
      </c>
    </row>
    <row r="43" spans="1:10" ht="140.25" x14ac:dyDescent="0.25">
      <c r="A43" s="2">
        <v>9.6</v>
      </c>
      <c r="B43" s="9" t="s">
        <v>155</v>
      </c>
      <c r="C43" s="16" t="s">
        <v>154</v>
      </c>
      <c r="D43" s="2" t="s">
        <v>12</v>
      </c>
      <c r="E43" s="1" t="s">
        <v>35</v>
      </c>
      <c r="F43" s="45">
        <v>0</v>
      </c>
      <c r="G43" s="45">
        <v>0</v>
      </c>
      <c r="H43" s="50"/>
      <c r="I43" s="50"/>
    </row>
    <row r="44" spans="1:10" ht="38.25" x14ac:dyDescent="0.25">
      <c r="A44" s="70">
        <v>9.6999999999999993</v>
      </c>
      <c r="B44" s="9" t="s">
        <v>121</v>
      </c>
      <c r="C44" s="35" t="s">
        <v>46</v>
      </c>
      <c r="D44" s="8" t="s">
        <v>12</v>
      </c>
      <c r="E44" s="8" t="s">
        <v>120</v>
      </c>
      <c r="F44" s="45">
        <v>0</v>
      </c>
      <c r="G44" s="45">
        <v>0</v>
      </c>
    </row>
    <row r="45" spans="1:10" ht="38.25" x14ac:dyDescent="0.25">
      <c r="A45" s="70">
        <v>9.8000000000000007</v>
      </c>
      <c r="B45" s="9" t="s">
        <v>122</v>
      </c>
      <c r="C45" s="49" t="s">
        <v>46</v>
      </c>
      <c r="D45" s="8" t="s">
        <v>12</v>
      </c>
      <c r="E45" s="8" t="s">
        <v>120</v>
      </c>
      <c r="F45" s="45">
        <v>0</v>
      </c>
      <c r="G45" s="45">
        <v>0</v>
      </c>
    </row>
    <row r="46" spans="1:10" ht="25.5" x14ac:dyDescent="0.25">
      <c r="A46" s="70">
        <v>9.9</v>
      </c>
      <c r="B46" s="5" t="s">
        <v>126</v>
      </c>
      <c r="C46" s="35" t="s">
        <v>46</v>
      </c>
      <c r="D46" s="8" t="s">
        <v>86</v>
      </c>
      <c r="E46" s="8" t="s">
        <v>120</v>
      </c>
      <c r="F46" s="45">
        <v>0</v>
      </c>
      <c r="G46" s="45">
        <v>0</v>
      </c>
      <c r="H46" s="51"/>
    </row>
    <row r="47" spans="1:10" ht="114.75" x14ac:dyDescent="0.25">
      <c r="A47" s="40">
        <v>9.1</v>
      </c>
      <c r="B47" s="9" t="s">
        <v>140</v>
      </c>
      <c r="C47" s="35" t="s">
        <v>46</v>
      </c>
      <c r="D47" s="8" t="s">
        <v>15</v>
      </c>
      <c r="E47" s="8" t="s">
        <v>120</v>
      </c>
      <c r="F47" s="45">
        <v>0</v>
      </c>
      <c r="G47" s="45">
        <v>0</v>
      </c>
      <c r="H47" s="50"/>
      <c r="I47" s="50"/>
      <c r="J47" s="50"/>
    </row>
    <row r="48" spans="1:10" ht="28.5" customHeight="1" x14ac:dyDescent="0.25">
      <c r="A48" s="40">
        <v>9.11</v>
      </c>
      <c r="B48" s="10" t="s">
        <v>156</v>
      </c>
      <c r="C48" s="44" t="s">
        <v>74</v>
      </c>
      <c r="D48" s="8" t="s">
        <v>8</v>
      </c>
      <c r="E48" s="8" t="s">
        <v>119</v>
      </c>
      <c r="F48" s="45">
        <v>0</v>
      </c>
      <c r="G48" s="45">
        <v>0</v>
      </c>
    </row>
    <row r="49" spans="1:7" ht="25.5" x14ac:dyDescent="0.25">
      <c r="A49" s="40">
        <v>9.1199999999999992</v>
      </c>
      <c r="B49" s="10" t="s">
        <v>65</v>
      </c>
      <c r="C49" s="44" t="s">
        <v>74</v>
      </c>
      <c r="D49" s="2" t="s">
        <v>87</v>
      </c>
      <c r="E49" s="8" t="s">
        <v>119</v>
      </c>
      <c r="F49" s="45">
        <v>0</v>
      </c>
      <c r="G49" s="45">
        <v>0</v>
      </c>
    </row>
    <row r="50" spans="1:7" x14ac:dyDescent="0.25">
      <c r="A50" s="40">
        <v>9.1300000000000008</v>
      </c>
      <c r="B50" s="5" t="s">
        <v>14</v>
      </c>
      <c r="C50" s="44" t="s">
        <v>74</v>
      </c>
      <c r="D50" s="8" t="s">
        <v>15</v>
      </c>
      <c r="E50" s="8" t="s">
        <v>119</v>
      </c>
      <c r="F50" s="45">
        <v>0</v>
      </c>
      <c r="G50" s="45">
        <v>0</v>
      </c>
    </row>
    <row r="51" spans="1:7" x14ac:dyDescent="0.25">
      <c r="A51" s="40">
        <v>9.14</v>
      </c>
      <c r="B51" s="5" t="s">
        <v>16</v>
      </c>
      <c r="C51" s="44" t="s">
        <v>74</v>
      </c>
      <c r="D51" s="8" t="s">
        <v>17</v>
      </c>
      <c r="E51" s="8" t="s">
        <v>119</v>
      </c>
      <c r="F51" s="45">
        <v>0</v>
      </c>
      <c r="G51" s="45">
        <v>0</v>
      </c>
    </row>
    <row r="52" spans="1:7" x14ac:dyDescent="0.25">
      <c r="A52" s="40">
        <v>9.15</v>
      </c>
      <c r="B52" s="5" t="s">
        <v>18</v>
      </c>
      <c r="C52" s="44" t="s">
        <v>74</v>
      </c>
      <c r="D52" s="8" t="s">
        <v>19</v>
      </c>
      <c r="E52" s="8" t="s">
        <v>119</v>
      </c>
      <c r="F52" s="40">
        <v>0</v>
      </c>
      <c r="G52" s="40">
        <v>0</v>
      </c>
    </row>
    <row r="53" spans="1:7" x14ac:dyDescent="0.25">
      <c r="A53" s="74" t="s">
        <v>41</v>
      </c>
      <c r="B53" s="74"/>
      <c r="C53" s="74"/>
      <c r="D53" s="74"/>
      <c r="E53" s="74"/>
      <c r="F53" s="74"/>
      <c r="G53" s="7">
        <v>0</v>
      </c>
    </row>
    <row r="54" spans="1:7" x14ac:dyDescent="0.25">
      <c r="A54" s="52">
        <v>10</v>
      </c>
      <c r="B54" s="100" t="s">
        <v>20</v>
      </c>
      <c r="C54" s="101"/>
      <c r="D54" s="101"/>
      <c r="E54" s="101"/>
      <c r="F54" s="101"/>
      <c r="G54" s="102"/>
    </row>
    <row r="55" spans="1:7" ht="140.25" x14ac:dyDescent="0.25">
      <c r="A55" s="1">
        <v>10.1</v>
      </c>
      <c r="B55" s="9" t="s">
        <v>141</v>
      </c>
      <c r="C55" s="16" t="s">
        <v>154</v>
      </c>
      <c r="D55" s="1" t="s">
        <v>21</v>
      </c>
      <c r="E55" s="1" t="s">
        <v>35</v>
      </c>
      <c r="F55" s="40">
        <v>0</v>
      </c>
      <c r="G55" s="6">
        <v>0</v>
      </c>
    </row>
    <row r="56" spans="1:7" ht="168.75" customHeight="1" x14ac:dyDescent="0.25">
      <c r="A56" s="1">
        <v>10.199999999999999</v>
      </c>
      <c r="B56" s="9" t="s">
        <v>127</v>
      </c>
      <c r="C56" s="16" t="s">
        <v>154</v>
      </c>
      <c r="D56" s="1" t="s">
        <v>21</v>
      </c>
      <c r="E56" s="1" t="s">
        <v>35</v>
      </c>
      <c r="F56" s="40">
        <v>0</v>
      </c>
      <c r="G56" s="6">
        <v>0</v>
      </c>
    </row>
    <row r="57" spans="1:7" ht="168.75" customHeight="1" x14ac:dyDescent="0.25">
      <c r="A57" s="1">
        <v>10.3</v>
      </c>
      <c r="B57" s="9" t="s">
        <v>128</v>
      </c>
      <c r="C57" s="16" t="s">
        <v>154</v>
      </c>
      <c r="D57" s="1" t="s">
        <v>77</v>
      </c>
      <c r="E57" s="1" t="s">
        <v>35</v>
      </c>
      <c r="F57" s="40">
        <v>0</v>
      </c>
      <c r="G57" s="6">
        <v>0</v>
      </c>
    </row>
    <row r="58" spans="1:7" ht="140.25" x14ac:dyDescent="0.25">
      <c r="A58" s="1">
        <v>10.4</v>
      </c>
      <c r="B58" s="16" t="s">
        <v>130</v>
      </c>
      <c r="C58" s="16" t="s">
        <v>154</v>
      </c>
      <c r="D58" s="1" t="s">
        <v>87</v>
      </c>
      <c r="E58" s="1" t="s">
        <v>35</v>
      </c>
      <c r="F58" s="40">
        <v>0</v>
      </c>
      <c r="G58" s="6">
        <v>0</v>
      </c>
    </row>
    <row r="59" spans="1:7" ht="140.25" x14ac:dyDescent="0.25">
      <c r="A59" s="1">
        <v>10.5</v>
      </c>
      <c r="B59" s="15" t="s">
        <v>129</v>
      </c>
      <c r="C59" s="16" t="s">
        <v>154</v>
      </c>
      <c r="D59" s="1" t="s">
        <v>88</v>
      </c>
      <c r="E59" s="1" t="s">
        <v>35</v>
      </c>
      <c r="F59" s="40">
        <v>0</v>
      </c>
      <c r="G59" s="6">
        <v>0</v>
      </c>
    </row>
    <row r="60" spans="1:7" ht="140.25" x14ac:dyDescent="0.25">
      <c r="A60" s="1">
        <v>10.6</v>
      </c>
      <c r="B60" s="15" t="s">
        <v>94</v>
      </c>
      <c r="C60" s="16" t="s">
        <v>154</v>
      </c>
      <c r="D60" s="1" t="s">
        <v>89</v>
      </c>
      <c r="E60" s="1" t="s">
        <v>35</v>
      </c>
      <c r="F60" s="40">
        <v>0</v>
      </c>
      <c r="G60" s="6">
        <v>0</v>
      </c>
    </row>
    <row r="61" spans="1:7" ht="140.25" x14ac:dyDescent="0.25">
      <c r="A61" s="1">
        <v>10.7</v>
      </c>
      <c r="B61" s="16" t="s">
        <v>90</v>
      </c>
      <c r="C61" s="16" t="s">
        <v>154</v>
      </c>
      <c r="D61" s="1" t="s">
        <v>77</v>
      </c>
      <c r="E61" s="1" t="s">
        <v>35</v>
      </c>
      <c r="F61" s="40">
        <v>0</v>
      </c>
      <c r="G61" s="6">
        <v>0</v>
      </c>
    </row>
    <row r="62" spans="1:7" ht="140.25" x14ac:dyDescent="0.25">
      <c r="A62" s="1">
        <v>10.8</v>
      </c>
      <c r="B62" s="5" t="s">
        <v>36</v>
      </c>
      <c r="C62" s="16" t="s">
        <v>154</v>
      </c>
      <c r="D62" s="17" t="s">
        <v>15</v>
      </c>
      <c r="E62" s="1" t="s">
        <v>35</v>
      </c>
      <c r="F62" s="40">
        <v>0</v>
      </c>
      <c r="G62" s="6">
        <v>0</v>
      </c>
    </row>
    <row r="63" spans="1:7" ht="140.25" x14ac:dyDescent="0.25">
      <c r="A63" s="1">
        <v>10.9</v>
      </c>
      <c r="B63" s="5" t="s">
        <v>142</v>
      </c>
      <c r="C63" s="16" t="s">
        <v>154</v>
      </c>
      <c r="D63" s="17" t="s">
        <v>88</v>
      </c>
      <c r="E63" s="1" t="s">
        <v>35</v>
      </c>
      <c r="F63" s="40">
        <v>0</v>
      </c>
      <c r="G63" s="6">
        <v>0</v>
      </c>
    </row>
    <row r="64" spans="1:7" ht="177.75" customHeight="1" x14ac:dyDescent="0.25">
      <c r="A64" s="45">
        <v>10.1</v>
      </c>
      <c r="B64" s="16" t="s">
        <v>91</v>
      </c>
      <c r="C64" s="16" t="s">
        <v>154</v>
      </c>
      <c r="D64" s="1" t="s">
        <v>88</v>
      </c>
      <c r="E64" s="1" t="s">
        <v>35</v>
      </c>
      <c r="F64" s="40">
        <v>0</v>
      </c>
      <c r="G64" s="6">
        <v>0</v>
      </c>
    </row>
    <row r="65" spans="1:8" ht="140.25" x14ac:dyDescent="0.25">
      <c r="A65" s="45">
        <v>10.11</v>
      </c>
      <c r="B65" s="16" t="s">
        <v>150</v>
      </c>
      <c r="C65" s="16" t="s">
        <v>154</v>
      </c>
      <c r="D65" s="18" t="s">
        <v>13</v>
      </c>
      <c r="E65" s="1" t="s">
        <v>35</v>
      </c>
      <c r="F65" s="40">
        <v>0</v>
      </c>
      <c r="G65" s="6">
        <v>0</v>
      </c>
    </row>
    <row r="66" spans="1:8" ht="51" x14ac:dyDescent="0.25">
      <c r="A66" s="45">
        <v>10.119999999999999</v>
      </c>
      <c r="B66" s="16" t="s">
        <v>37</v>
      </c>
      <c r="C66" s="16" t="s">
        <v>22</v>
      </c>
      <c r="D66" s="18" t="s">
        <v>38</v>
      </c>
      <c r="E66" s="1" t="s">
        <v>35</v>
      </c>
      <c r="F66" s="40">
        <v>0</v>
      </c>
      <c r="G66" s="6">
        <v>0</v>
      </c>
    </row>
    <row r="67" spans="1:8" ht="51" x14ac:dyDescent="0.25">
      <c r="A67" s="45">
        <v>10.130000000000001</v>
      </c>
      <c r="B67" s="9" t="s">
        <v>93</v>
      </c>
      <c r="C67" s="9" t="s">
        <v>55</v>
      </c>
      <c r="D67" s="2" t="s">
        <v>125</v>
      </c>
      <c r="E67" s="2" t="s">
        <v>35</v>
      </c>
      <c r="F67" s="40">
        <v>0</v>
      </c>
      <c r="G67" s="6">
        <v>0</v>
      </c>
    </row>
    <row r="68" spans="1:8" x14ac:dyDescent="0.25">
      <c r="A68" s="107" t="s">
        <v>41</v>
      </c>
      <c r="B68" s="108"/>
      <c r="C68" s="108"/>
      <c r="D68" s="108"/>
      <c r="E68" s="108"/>
      <c r="F68" s="108"/>
      <c r="G68" s="68">
        <v>0</v>
      </c>
    </row>
    <row r="69" spans="1:8" x14ac:dyDescent="0.25">
      <c r="A69" s="52">
        <v>11</v>
      </c>
      <c r="B69" s="100" t="s">
        <v>23</v>
      </c>
      <c r="C69" s="101"/>
      <c r="D69" s="101"/>
      <c r="E69" s="101"/>
      <c r="F69" s="101"/>
      <c r="G69" s="102"/>
    </row>
    <row r="70" spans="1:8" ht="140.25" x14ac:dyDescent="0.25">
      <c r="A70" s="1">
        <v>11.1</v>
      </c>
      <c r="B70" s="15" t="s">
        <v>131</v>
      </c>
      <c r="C70" s="16" t="s">
        <v>154</v>
      </c>
      <c r="D70" s="1" t="s">
        <v>44</v>
      </c>
      <c r="E70" s="1" t="s">
        <v>35</v>
      </c>
      <c r="F70" s="6">
        <v>0</v>
      </c>
      <c r="G70" s="6">
        <v>0</v>
      </c>
    </row>
    <row r="71" spans="1:8" ht="219.75" customHeight="1" x14ac:dyDescent="0.25">
      <c r="A71" s="1">
        <v>11.2</v>
      </c>
      <c r="B71" s="15" t="s">
        <v>43</v>
      </c>
      <c r="C71" s="16" t="s">
        <v>154</v>
      </c>
      <c r="D71" s="1" t="s">
        <v>88</v>
      </c>
      <c r="E71" s="1" t="s">
        <v>35</v>
      </c>
      <c r="F71" s="6">
        <v>0</v>
      </c>
      <c r="G71" s="6">
        <v>0</v>
      </c>
    </row>
    <row r="72" spans="1:8" ht="232.5" customHeight="1" x14ac:dyDescent="0.25">
      <c r="A72" s="1">
        <v>11.3</v>
      </c>
      <c r="B72" s="15" t="s">
        <v>39</v>
      </c>
      <c r="C72" s="16" t="s">
        <v>124</v>
      </c>
      <c r="D72" s="1" t="s">
        <v>88</v>
      </c>
      <c r="E72" s="1" t="s">
        <v>35</v>
      </c>
      <c r="F72" s="6">
        <v>0</v>
      </c>
      <c r="G72" s="6">
        <v>0</v>
      </c>
    </row>
    <row r="73" spans="1:8" ht="224.25" customHeight="1" x14ac:dyDescent="0.25">
      <c r="A73" s="1">
        <v>11.4</v>
      </c>
      <c r="B73" s="15" t="s">
        <v>92</v>
      </c>
      <c r="C73" s="16" t="s">
        <v>154</v>
      </c>
      <c r="D73" s="1" t="s">
        <v>88</v>
      </c>
      <c r="E73" s="1" t="s">
        <v>35</v>
      </c>
      <c r="F73" s="6">
        <v>0</v>
      </c>
      <c r="G73" s="6">
        <v>0</v>
      </c>
    </row>
    <row r="74" spans="1:8" ht="140.25" x14ac:dyDescent="0.25">
      <c r="A74" s="1">
        <v>11.5</v>
      </c>
      <c r="B74" s="16" t="s">
        <v>132</v>
      </c>
      <c r="C74" s="16" t="s">
        <v>154</v>
      </c>
      <c r="D74" s="1" t="s">
        <v>88</v>
      </c>
      <c r="E74" s="1" t="s">
        <v>35</v>
      </c>
      <c r="F74" s="6">
        <v>0</v>
      </c>
      <c r="G74" s="6">
        <v>0</v>
      </c>
      <c r="H74" s="50"/>
    </row>
    <row r="75" spans="1:8" x14ac:dyDescent="0.25">
      <c r="A75" s="74" t="s">
        <v>41</v>
      </c>
      <c r="B75" s="74"/>
      <c r="C75" s="74"/>
      <c r="D75" s="74"/>
      <c r="E75" s="74"/>
      <c r="F75" s="74"/>
      <c r="G75" s="7">
        <v>0</v>
      </c>
    </row>
    <row r="76" spans="1:8" ht="19.5" customHeight="1" x14ac:dyDescent="0.25">
      <c r="A76" s="66">
        <v>12</v>
      </c>
      <c r="B76" s="103" t="s">
        <v>145</v>
      </c>
      <c r="C76" s="104"/>
      <c r="D76" s="104"/>
      <c r="E76" s="104"/>
      <c r="F76" s="104"/>
      <c r="G76" s="105"/>
    </row>
    <row r="77" spans="1:8" ht="89.25" x14ac:dyDescent="0.25">
      <c r="A77" s="2">
        <v>12.1</v>
      </c>
      <c r="B77" s="12" t="s">
        <v>143</v>
      </c>
      <c r="C77" s="71" t="s">
        <v>133</v>
      </c>
      <c r="D77" s="72"/>
      <c r="E77" s="72"/>
      <c r="F77" s="73"/>
      <c r="G77" s="42">
        <v>0</v>
      </c>
    </row>
    <row r="78" spans="1:8" ht="114.75" x14ac:dyDescent="0.25">
      <c r="A78" s="2">
        <v>12.2</v>
      </c>
      <c r="B78" s="12" t="s">
        <v>144</v>
      </c>
      <c r="C78" s="71" t="s">
        <v>133</v>
      </c>
      <c r="D78" s="72"/>
      <c r="E78" s="72"/>
      <c r="F78" s="73"/>
      <c r="G78" s="42">
        <v>0</v>
      </c>
    </row>
    <row r="79" spans="1:8" ht="58.5" customHeight="1" x14ac:dyDescent="0.25">
      <c r="A79" s="2">
        <v>12.3</v>
      </c>
      <c r="B79" s="12" t="s">
        <v>157</v>
      </c>
      <c r="C79" s="87" t="s">
        <v>170</v>
      </c>
      <c r="D79" s="87"/>
      <c r="E79" s="87"/>
      <c r="F79" s="87"/>
      <c r="G79" s="42">
        <v>0</v>
      </c>
    </row>
    <row r="80" spans="1:8" x14ac:dyDescent="0.25">
      <c r="A80" s="74" t="s">
        <v>41</v>
      </c>
      <c r="B80" s="74"/>
      <c r="C80" s="74"/>
      <c r="D80" s="74"/>
      <c r="E80" s="74"/>
      <c r="F80" s="74"/>
      <c r="G80" s="41">
        <v>0</v>
      </c>
    </row>
    <row r="81" spans="1:7" x14ac:dyDescent="0.25">
      <c r="A81" s="52">
        <v>13</v>
      </c>
      <c r="B81" s="100" t="s">
        <v>24</v>
      </c>
      <c r="C81" s="101"/>
      <c r="D81" s="101"/>
      <c r="E81" s="101"/>
      <c r="F81" s="101"/>
      <c r="G81" s="102"/>
    </row>
    <row r="82" spans="1:7" ht="25.5" x14ac:dyDescent="0.25">
      <c r="A82" s="1">
        <v>13.1</v>
      </c>
      <c r="B82" s="15" t="s">
        <v>25</v>
      </c>
      <c r="C82" s="15"/>
      <c r="D82" s="1" t="s">
        <v>136</v>
      </c>
      <c r="E82" s="1">
        <v>1</v>
      </c>
      <c r="F82" s="6">
        <v>0</v>
      </c>
      <c r="G82" s="6">
        <v>0</v>
      </c>
    </row>
    <row r="83" spans="1:7" x14ac:dyDescent="0.25">
      <c r="A83" s="74" t="s">
        <v>41</v>
      </c>
      <c r="B83" s="74"/>
      <c r="C83" s="74"/>
      <c r="D83" s="74"/>
      <c r="E83" s="74"/>
      <c r="F83" s="74"/>
      <c r="G83" s="7">
        <v>0</v>
      </c>
    </row>
    <row r="84" spans="1:7" ht="15" customHeight="1" x14ac:dyDescent="0.25">
      <c r="A84" s="52">
        <v>14</v>
      </c>
      <c r="B84" s="100" t="s">
        <v>108</v>
      </c>
      <c r="C84" s="101"/>
      <c r="D84" s="101"/>
      <c r="E84" s="101"/>
      <c r="F84" s="101"/>
      <c r="G84" s="102"/>
    </row>
    <row r="85" spans="1:7" ht="63.75" x14ac:dyDescent="0.25">
      <c r="A85" s="1">
        <v>14.1</v>
      </c>
      <c r="B85" s="15" t="s">
        <v>109</v>
      </c>
      <c r="C85" s="15"/>
      <c r="D85" s="1" t="s">
        <v>82</v>
      </c>
      <c r="E85" s="1">
        <v>4</v>
      </c>
      <c r="F85" s="6">
        <v>0</v>
      </c>
      <c r="G85" s="6">
        <v>0</v>
      </c>
    </row>
    <row r="86" spans="1:7" x14ac:dyDescent="0.25">
      <c r="A86" s="74" t="s">
        <v>41</v>
      </c>
      <c r="B86" s="74"/>
      <c r="C86" s="74"/>
      <c r="D86" s="74"/>
      <c r="E86" s="74"/>
      <c r="F86" s="74"/>
      <c r="G86" s="7">
        <v>0</v>
      </c>
    </row>
    <row r="87" spans="1:7" x14ac:dyDescent="0.25">
      <c r="A87" s="52">
        <v>15</v>
      </c>
      <c r="B87" s="100" t="s">
        <v>110</v>
      </c>
      <c r="C87" s="101"/>
      <c r="D87" s="101"/>
      <c r="E87" s="101"/>
      <c r="F87" s="101"/>
      <c r="G87" s="102"/>
    </row>
    <row r="88" spans="1:7" ht="91.5" customHeight="1" x14ac:dyDescent="0.25">
      <c r="A88" s="1">
        <v>15.1</v>
      </c>
      <c r="B88" s="15" t="s">
        <v>158</v>
      </c>
      <c r="C88" s="15"/>
      <c r="D88" s="1" t="s">
        <v>34</v>
      </c>
      <c r="E88" s="1">
        <v>1</v>
      </c>
      <c r="F88" s="6">
        <v>0</v>
      </c>
      <c r="G88" s="6">
        <v>0</v>
      </c>
    </row>
    <row r="89" spans="1:7" x14ac:dyDescent="0.25">
      <c r="A89" s="74" t="s">
        <v>41</v>
      </c>
      <c r="B89" s="74"/>
      <c r="C89" s="74"/>
      <c r="D89" s="74"/>
      <c r="E89" s="74"/>
      <c r="F89" s="74"/>
      <c r="G89" s="41">
        <v>0</v>
      </c>
    </row>
    <row r="90" spans="1:7" x14ac:dyDescent="0.25">
      <c r="A90" s="52">
        <v>16</v>
      </c>
      <c r="B90" s="100" t="s">
        <v>56</v>
      </c>
      <c r="C90" s="101"/>
      <c r="D90" s="101"/>
      <c r="E90" s="101"/>
      <c r="F90" s="101"/>
      <c r="G90" s="102"/>
    </row>
    <row r="91" spans="1:7" x14ac:dyDescent="0.25">
      <c r="A91" s="109" t="s">
        <v>26</v>
      </c>
      <c r="B91" s="110"/>
      <c r="C91" s="110"/>
      <c r="D91" s="110"/>
      <c r="E91" s="111"/>
      <c r="F91" s="19"/>
      <c r="G91" s="19"/>
    </row>
    <row r="92" spans="1:7" ht="76.5" x14ac:dyDescent="0.25">
      <c r="A92" s="8">
        <v>16.100000000000001</v>
      </c>
      <c r="B92" s="9" t="s">
        <v>97</v>
      </c>
      <c r="C92" s="20" t="s">
        <v>106</v>
      </c>
      <c r="D92" s="8" t="s">
        <v>134</v>
      </c>
      <c r="E92" s="8">
        <v>1</v>
      </c>
      <c r="F92" s="6">
        <v>0</v>
      </c>
      <c r="G92" s="6">
        <v>0</v>
      </c>
    </row>
    <row r="93" spans="1:7" ht="76.5" x14ac:dyDescent="0.25">
      <c r="A93" s="8">
        <v>16.2</v>
      </c>
      <c r="B93" s="9" t="s">
        <v>51</v>
      </c>
      <c r="C93" s="20" t="s">
        <v>106</v>
      </c>
      <c r="D93" s="8" t="s">
        <v>134</v>
      </c>
      <c r="E93" s="8">
        <v>1</v>
      </c>
      <c r="F93" s="6">
        <v>0</v>
      </c>
      <c r="G93" s="6">
        <v>0</v>
      </c>
    </row>
    <row r="94" spans="1:7" s="30" customFormat="1" ht="76.5" x14ac:dyDescent="0.25">
      <c r="A94" s="8">
        <v>16.3</v>
      </c>
      <c r="B94" s="12" t="s">
        <v>98</v>
      </c>
      <c r="C94" s="21" t="s">
        <v>106</v>
      </c>
      <c r="D94" s="33" t="s">
        <v>134</v>
      </c>
      <c r="E94" s="33">
        <v>1</v>
      </c>
      <c r="F94" s="61">
        <v>0</v>
      </c>
      <c r="G94" s="61">
        <v>0</v>
      </c>
    </row>
    <row r="95" spans="1:7" ht="89.25" x14ac:dyDescent="0.25">
      <c r="A95" s="8">
        <v>16.399999999999999</v>
      </c>
      <c r="B95" s="9" t="s">
        <v>99</v>
      </c>
      <c r="C95" s="21" t="s">
        <v>107</v>
      </c>
      <c r="D95" s="8" t="s">
        <v>134</v>
      </c>
      <c r="E95" s="8">
        <v>1</v>
      </c>
      <c r="F95" s="6">
        <v>0</v>
      </c>
      <c r="G95" s="6">
        <v>0</v>
      </c>
    </row>
    <row r="96" spans="1:7" x14ac:dyDescent="0.25">
      <c r="A96" s="109" t="s">
        <v>100</v>
      </c>
      <c r="B96" s="110"/>
      <c r="C96" s="110"/>
      <c r="D96" s="110"/>
      <c r="E96" s="111"/>
      <c r="F96" s="19"/>
      <c r="G96" s="64"/>
    </row>
    <row r="97" spans="1:9" ht="76.5" x14ac:dyDescent="0.25">
      <c r="A97" s="8">
        <v>16.5</v>
      </c>
      <c r="B97" s="9" t="s">
        <v>101</v>
      </c>
      <c r="C97" s="20" t="s">
        <v>106</v>
      </c>
      <c r="D97" s="8" t="s">
        <v>2</v>
      </c>
      <c r="E97" s="8">
        <v>1</v>
      </c>
      <c r="F97" s="6">
        <v>0</v>
      </c>
      <c r="G97" s="6">
        <v>0</v>
      </c>
    </row>
    <row r="98" spans="1:9" ht="76.5" x14ac:dyDescent="0.25">
      <c r="A98" s="8">
        <v>16.600000000000001</v>
      </c>
      <c r="B98" s="9" t="s">
        <v>102</v>
      </c>
      <c r="C98" s="20" t="s">
        <v>106</v>
      </c>
      <c r="D98" s="8" t="s">
        <v>63</v>
      </c>
      <c r="E98" s="8">
        <v>1</v>
      </c>
      <c r="F98" s="6">
        <v>0</v>
      </c>
      <c r="G98" s="6">
        <v>0</v>
      </c>
    </row>
    <row r="99" spans="1:9" ht="89.25" x14ac:dyDescent="0.25">
      <c r="A99" s="8">
        <v>16.7</v>
      </c>
      <c r="B99" s="9" t="s">
        <v>103</v>
      </c>
      <c r="C99" s="21" t="s">
        <v>107</v>
      </c>
      <c r="D99" s="8" t="s">
        <v>2</v>
      </c>
      <c r="E99" s="8">
        <v>1</v>
      </c>
      <c r="F99" s="6">
        <v>0</v>
      </c>
      <c r="G99" s="6">
        <v>0</v>
      </c>
    </row>
    <row r="100" spans="1:9" x14ac:dyDescent="0.25">
      <c r="A100" s="113" t="s">
        <v>41</v>
      </c>
      <c r="B100" s="114"/>
      <c r="C100" s="114"/>
      <c r="D100" s="114"/>
      <c r="E100" s="114"/>
      <c r="F100" s="115"/>
      <c r="G100" s="22">
        <v>0</v>
      </c>
    </row>
    <row r="101" spans="1:9" x14ac:dyDescent="0.25">
      <c r="A101" s="52">
        <v>17</v>
      </c>
      <c r="B101" s="100" t="s">
        <v>53</v>
      </c>
      <c r="C101" s="101"/>
      <c r="D101" s="101"/>
      <c r="E101" s="101"/>
      <c r="F101" s="101"/>
      <c r="G101" s="102"/>
    </row>
    <row r="102" spans="1:9" ht="102" x14ac:dyDescent="0.25">
      <c r="A102" s="55">
        <v>17.100000000000001</v>
      </c>
      <c r="B102" s="12" t="s">
        <v>161</v>
      </c>
      <c r="C102" s="5"/>
      <c r="D102" s="33" t="s">
        <v>112</v>
      </c>
      <c r="E102" s="8" t="s">
        <v>113</v>
      </c>
      <c r="F102" s="6">
        <v>0</v>
      </c>
      <c r="G102" s="6">
        <v>0</v>
      </c>
      <c r="H102" s="50"/>
    </row>
    <row r="103" spans="1:9" ht="165.75" x14ac:dyDescent="0.25">
      <c r="A103" s="55">
        <v>17.2</v>
      </c>
      <c r="B103" s="12" t="s">
        <v>162</v>
      </c>
      <c r="C103" s="48"/>
      <c r="D103" s="33" t="s">
        <v>163</v>
      </c>
      <c r="E103" s="8" t="s">
        <v>114</v>
      </c>
      <c r="F103" s="6">
        <v>0</v>
      </c>
      <c r="G103" s="6">
        <f>F103*70</f>
        <v>0</v>
      </c>
      <c r="H103" s="50"/>
    </row>
    <row r="104" spans="1:9" ht="38.25" x14ac:dyDescent="0.25">
      <c r="A104" s="55">
        <v>17.3</v>
      </c>
      <c r="B104" s="12" t="s">
        <v>164</v>
      </c>
      <c r="C104" s="5"/>
      <c r="D104" s="33" t="s">
        <v>34</v>
      </c>
      <c r="E104" s="8">
        <v>2</v>
      </c>
      <c r="F104" s="6">
        <v>0</v>
      </c>
      <c r="G104" s="6">
        <v>0</v>
      </c>
      <c r="H104" s="51"/>
      <c r="I104" s="51"/>
    </row>
    <row r="105" spans="1:9" x14ac:dyDescent="0.25">
      <c r="A105" s="113" t="s">
        <v>41</v>
      </c>
      <c r="B105" s="114"/>
      <c r="C105" s="114"/>
      <c r="D105" s="114"/>
      <c r="E105" s="114"/>
      <c r="F105" s="115"/>
      <c r="G105" s="22">
        <v>0</v>
      </c>
    </row>
    <row r="106" spans="1:9" x14ac:dyDescent="0.25">
      <c r="A106" s="106" t="s">
        <v>137</v>
      </c>
      <c r="B106" s="106"/>
      <c r="C106" s="106"/>
      <c r="D106" s="106"/>
      <c r="E106" s="106"/>
      <c r="F106" s="106"/>
      <c r="G106" s="32">
        <v>0</v>
      </c>
    </row>
    <row r="107" spans="1:9" x14ac:dyDescent="0.25">
      <c r="A107" s="56">
        <v>18</v>
      </c>
      <c r="B107" s="24" t="s">
        <v>27</v>
      </c>
      <c r="C107" s="23"/>
    </row>
    <row r="108" spans="1:9" x14ac:dyDescent="0.25">
      <c r="A108" s="8">
        <v>18.100000000000001</v>
      </c>
      <c r="B108" s="25" t="s">
        <v>69</v>
      </c>
      <c r="C108" s="46" t="s">
        <v>95</v>
      </c>
      <c r="E108" s="26"/>
    </row>
    <row r="109" spans="1:9" x14ac:dyDescent="0.25">
      <c r="A109" s="8">
        <v>18.2</v>
      </c>
      <c r="B109" s="5" t="s">
        <v>57</v>
      </c>
      <c r="C109" s="47" t="s">
        <v>96</v>
      </c>
      <c r="E109" s="26"/>
    </row>
    <row r="110" spans="1:9" x14ac:dyDescent="0.25">
      <c r="A110" s="8">
        <v>18.3</v>
      </c>
      <c r="B110" s="5" t="s">
        <v>68</v>
      </c>
      <c r="C110" s="47" t="s">
        <v>28</v>
      </c>
      <c r="E110" s="26"/>
    </row>
    <row r="111" spans="1:9" x14ac:dyDescent="0.25">
      <c r="A111" s="8">
        <v>18.399999999999999</v>
      </c>
      <c r="B111" s="5" t="s">
        <v>58</v>
      </c>
      <c r="C111" s="47" t="s">
        <v>70</v>
      </c>
      <c r="E111" s="26"/>
    </row>
    <row r="112" spans="1:9" x14ac:dyDescent="0.25">
      <c r="A112" s="8">
        <v>18.5</v>
      </c>
      <c r="B112" s="5" t="s">
        <v>59</v>
      </c>
      <c r="C112" s="47" t="s">
        <v>28</v>
      </c>
      <c r="E112" s="26"/>
    </row>
    <row r="113" spans="1:7" ht="25.5" x14ac:dyDescent="0.25">
      <c r="A113" s="8">
        <v>18.600000000000001</v>
      </c>
      <c r="B113" s="5" t="s">
        <v>105</v>
      </c>
      <c r="C113" s="47" t="s">
        <v>104</v>
      </c>
      <c r="E113" s="26"/>
      <c r="G113" s="67"/>
    </row>
    <row r="114" spans="1:7" ht="12.75" customHeight="1" x14ac:dyDescent="0.25">
      <c r="A114" s="8">
        <v>18.7</v>
      </c>
      <c r="B114" s="5" t="s">
        <v>29</v>
      </c>
      <c r="C114" s="47" t="s">
        <v>30</v>
      </c>
      <c r="E114" s="26"/>
    </row>
    <row r="115" spans="1:7" ht="18" customHeight="1" x14ac:dyDescent="0.25">
      <c r="A115" s="112" t="s">
        <v>165</v>
      </c>
      <c r="B115" s="112"/>
      <c r="C115" s="112"/>
      <c r="E115" s="26"/>
    </row>
    <row r="116" spans="1:7" x14ac:dyDescent="0.25">
      <c r="A116" s="57"/>
      <c r="B116" s="37"/>
      <c r="C116" s="38"/>
      <c r="E116" s="26"/>
    </row>
    <row r="117" spans="1:7" s="31" customFormat="1" x14ac:dyDescent="0.25">
      <c r="A117" s="99" t="s">
        <v>166</v>
      </c>
      <c r="B117" s="99"/>
      <c r="C117" s="99"/>
      <c r="D117" s="99"/>
      <c r="E117" s="99"/>
      <c r="F117" s="36"/>
      <c r="G117" s="36"/>
    </row>
    <row r="118" spans="1:7" x14ac:dyDescent="0.25">
      <c r="B118" s="28"/>
      <c r="C118" s="28"/>
      <c r="D118" s="27"/>
      <c r="E118" s="27"/>
    </row>
    <row r="119" spans="1:7" ht="48" customHeight="1" x14ac:dyDescent="0.25">
      <c r="A119" s="99" t="s">
        <v>167</v>
      </c>
      <c r="B119" s="99"/>
      <c r="C119" s="99"/>
      <c r="D119" s="99"/>
      <c r="E119" s="99"/>
      <c r="F119" s="36"/>
      <c r="G119" s="36"/>
    </row>
    <row r="120" spans="1:7" x14ac:dyDescent="0.25">
      <c r="A120" s="59"/>
      <c r="B120" s="30"/>
      <c r="C120" s="29"/>
    </row>
    <row r="121" spans="1:7" x14ac:dyDescent="0.25">
      <c r="A121" s="59"/>
      <c r="B121" s="30"/>
      <c r="C121" s="29"/>
    </row>
    <row r="122" spans="1:7" x14ac:dyDescent="0.25">
      <c r="A122" s="59"/>
      <c r="B122" s="30"/>
      <c r="C122" s="29"/>
      <c r="F122" s="31"/>
      <c r="G122" s="31"/>
    </row>
    <row r="123" spans="1:7" x14ac:dyDescent="0.25">
      <c r="A123" s="59"/>
      <c r="B123" s="30"/>
      <c r="C123" s="29"/>
    </row>
    <row r="124" spans="1:7" x14ac:dyDescent="0.25">
      <c r="A124" s="59"/>
      <c r="B124" s="30"/>
      <c r="C124" s="29"/>
    </row>
    <row r="125" spans="1:7" x14ac:dyDescent="0.25">
      <c r="A125" s="59"/>
      <c r="B125" s="30"/>
      <c r="C125" s="29"/>
    </row>
    <row r="126" spans="1:7" x14ac:dyDescent="0.25">
      <c r="A126" s="59"/>
      <c r="B126" s="30"/>
      <c r="C126" s="29"/>
    </row>
    <row r="127" spans="1:7" ht="21.75" customHeight="1" x14ac:dyDescent="0.25"/>
  </sheetData>
  <mergeCells count="48">
    <mergeCell ref="C5:G5"/>
    <mergeCell ref="A115:C115"/>
    <mergeCell ref="A96:E96"/>
    <mergeCell ref="B84:G84"/>
    <mergeCell ref="A86:F86"/>
    <mergeCell ref="B87:G87"/>
    <mergeCell ref="A100:F100"/>
    <mergeCell ref="A80:F80"/>
    <mergeCell ref="B69:G69"/>
    <mergeCell ref="B90:G90"/>
    <mergeCell ref="A105:F105"/>
    <mergeCell ref="A83:F83"/>
    <mergeCell ref="B54:G54"/>
    <mergeCell ref="B16:G16"/>
    <mergeCell ref="C33:C34"/>
    <mergeCell ref="C9:F9"/>
    <mergeCell ref="A117:E117"/>
    <mergeCell ref="A119:E119"/>
    <mergeCell ref="A53:F53"/>
    <mergeCell ref="B29:G29"/>
    <mergeCell ref="B32:G32"/>
    <mergeCell ref="A31:F31"/>
    <mergeCell ref="A36:F36"/>
    <mergeCell ref="B81:G81"/>
    <mergeCell ref="A75:F75"/>
    <mergeCell ref="B76:G76"/>
    <mergeCell ref="C77:F77"/>
    <mergeCell ref="B37:G37"/>
    <mergeCell ref="A106:F106"/>
    <mergeCell ref="A68:F68"/>
    <mergeCell ref="A91:E91"/>
    <mergeCell ref="B101:G101"/>
    <mergeCell ref="A1:G1"/>
    <mergeCell ref="A2:B2"/>
    <mergeCell ref="A3:B3"/>
    <mergeCell ref="C4:G4"/>
    <mergeCell ref="C2:G2"/>
    <mergeCell ref="C3:G3"/>
    <mergeCell ref="C78:F78"/>
    <mergeCell ref="A89:F89"/>
    <mergeCell ref="C6:G6"/>
    <mergeCell ref="B8:G8"/>
    <mergeCell ref="B11:G11"/>
    <mergeCell ref="B17:G17"/>
    <mergeCell ref="A10:F10"/>
    <mergeCell ref="A28:F28"/>
    <mergeCell ref="A15:F15"/>
    <mergeCell ref="C79:F79"/>
  </mergeCells>
  <pageMargins left="0.5" right="0" top="0" bottom="0" header="0" footer="0"/>
  <pageSetup scale="53" orientation="portrait" r:id="rId1"/>
  <rowBreaks count="1" manualBreakCount="1">
    <brk id="17" max="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2018-07-26T13:13:05Z</dcterms:modified>
</cp:coreProperties>
</file>