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E:\Desktop\msm\სატენდერო დოკუმენტაცია\"/>
    </mc:Choice>
  </mc:AlternateContent>
  <bookViews>
    <workbookView xWindow="0" yWindow="0" windowWidth="28800" windowHeight="12435" tabRatio="663" activeTab="4"/>
  </bookViews>
  <sheets>
    <sheet name="ფორმა N1" sheetId="1" r:id="rId1"/>
    <sheet name="ფორმა N2" sheetId="2" r:id="rId2"/>
    <sheet name="ფორმა N3 ა" sheetId="10" r:id="rId3"/>
    <sheet name="ფორმა N3ბ - საწვავის ხარჯვა" sheetId="17" r:id="rId4"/>
    <sheet name="ფორმა N4 " sheetId="12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HIVSDA">'[1]Memo HIV'!$A$2:$A$26</definedName>
    <definedName name="IndicatorTypesList">[2]SDAs_impact_datasources!$D$2:$D$3</definedName>
    <definedName name="LFA_SDA" localSheetId="3">'[3]LFA_Programmatic Progress_1B'!#REF!</definedName>
    <definedName name="LFA_SDA">'[3]LFA_Programmatic Progress_1B'!#REF!</definedName>
    <definedName name="LFASig" localSheetId="3">#REF!</definedName>
    <definedName name="LFASig">#REF!</definedName>
    <definedName name="list" localSheetId="3">#REF!</definedName>
    <definedName name="list">#REF!</definedName>
    <definedName name="List_IE">'[1]Definitions-lists-EFR'!$A$58:$A$65</definedName>
    <definedName name="list1" localSheetId="3">#REF!</definedName>
    <definedName name="list1">#REF!</definedName>
    <definedName name="list2" localSheetId="3">#REF!</definedName>
    <definedName name="list2">#REF!</definedName>
    <definedName name="listH" localSheetId="2">'[4]კატეგორიების განმარტება'!#REF!</definedName>
    <definedName name="listH" localSheetId="3">'[4]კატეგორიების განმარტება'!#REF!</definedName>
    <definedName name="listH" localSheetId="4">'[4]კატეგორიების განმარტება'!#REF!</definedName>
    <definedName name="listH">'[4]კატეგორიების განმარტება'!#REF!</definedName>
    <definedName name="ListHIV">'[1]Definitions-lists-EFR'!$A$1:$A$7</definedName>
    <definedName name="listie" localSheetId="3">#REF!</definedName>
    <definedName name="listie">#REF!</definedName>
    <definedName name="listmac" localSheetId="3">#REF!</definedName>
    <definedName name="listmac">#REF!</definedName>
    <definedName name="ListMal">'[3]Definitions-lists-EFR'!$A$21:$A$25</definedName>
    <definedName name="listnew" localSheetId="3">#REF!</definedName>
    <definedName name="listnew">#REF!</definedName>
    <definedName name="listS" localSheetId="3">#REF!</definedName>
    <definedName name="listS">#REF!</definedName>
    <definedName name="listsda" localSheetId="3">#REF!</definedName>
    <definedName name="listsda">#REF!</definedName>
    <definedName name="listsdah" localSheetId="3">#REF!</definedName>
    <definedName name="listsdah">#REF!</definedName>
    <definedName name="listsdahiv" localSheetId="3">#REF!</definedName>
    <definedName name="listsdahiv">#REF!</definedName>
    <definedName name="listsdahiv1" localSheetId="3">#REF!</definedName>
    <definedName name="listsdahiv1">#REF!</definedName>
    <definedName name="listsdam">[5]Definitions!$C$28:$C$50</definedName>
    <definedName name="listsdat" localSheetId="3">#REF!</definedName>
    <definedName name="listsdat">#REF!</definedName>
    <definedName name="listsdat1">[6]Definitions!$C$39:$C$54</definedName>
    <definedName name="listserv" localSheetId="3">#REF!</definedName>
    <definedName name="listserv">#REF!</definedName>
    <definedName name="ListTB">'[3]Definitions-lists-EFR'!$A$39:$A$44</definedName>
    <definedName name="MacrocategoriesALL">[7]Definitions!$B$127:$B$149</definedName>
    <definedName name="MalariaSDA">'[3]Memo Malaria'!$A$2:$A$24</definedName>
    <definedName name="PR_SDA" localSheetId="3">'[3]LFA_Programmatic Progress_1A'!#REF!</definedName>
    <definedName name="PR_SDA">'[3]LFA_Programmatic Progress_1A'!#REF!</definedName>
    <definedName name="_xlnm.Print_Area" localSheetId="1">'ფორმა N2'!$A$1:$P$32</definedName>
    <definedName name="_xlnm.Print_Area" localSheetId="3">'ფორმა N3ბ - საწვავის ხარჯვა'!$A$1:$E$17</definedName>
    <definedName name="SD" localSheetId="2">#REF!</definedName>
    <definedName name="SD" localSheetId="3">#REF!</definedName>
    <definedName name="SD" localSheetId="4">#REF!</definedName>
    <definedName name="SD">#REF!</definedName>
    <definedName name="SDA" localSheetId="2">#REF!</definedName>
    <definedName name="SDA" localSheetId="3">#REF!</definedName>
    <definedName name="SDA" localSheetId="4">#REF!</definedName>
    <definedName name="SDA">#REF!</definedName>
    <definedName name="Sources" localSheetId="3">#REF!</definedName>
    <definedName name="Sources">#REF!</definedName>
    <definedName name="TBSDA">'[3]Memo TB'!$A$2:$A$17</definedName>
    <definedName name="TEST" localSheetId="3">'[3]LFA_Programmatic Progress_1A'!#REF!</definedName>
    <definedName name="TEST">'[3]LFA_Programmatic Progress_1A'!#REF!</definedName>
    <definedName name="Timeframe" localSheetId="3">#REF!</definedName>
    <definedName name="Timeframe">#REF!</definedName>
  </definedNames>
  <calcPr calcId="152511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L67" i="12" l="1"/>
  <c r="K67" i="12"/>
  <c r="J67" i="12"/>
  <c r="I67" i="12"/>
  <c r="H67" i="12"/>
  <c r="G67" i="12"/>
  <c r="F67" i="12"/>
  <c r="E67" i="12"/>
  <c r="G10" i="12"/>
  <c r="K10" i="12"/>
  <c r="K10" i="2"/>
  <c r="K27" i="2"/>
  <c r="D27" i="2"/>
  <c r="K26" i="2"/>
  <c r="D26" i="2"/>
  <c r="K25" i="2"/>
  <c r="D25" i="2"/>
  <c r="K24" i="2"/>
  <c r="D24" i="2"/>
  <c r="K23" i="2"/>
  <c r="D23" i="2"/>
  <c r="K22" i="2"/>
  <c r="D22" i="2"/>
  <c r="K21" i="2"/>
  <c r="D21" i="2"/>
  <c r="K20" i="2"/>
  <c r="D20" i="2"/>
  <c r="K19" i="2"/>
  <c r="D19" i="2"/>
  <c r="K17" i="2"/>
  <c r="D17" i="2"/>
  <c r="K16" i="2"/>
  <c r="D16" i="2"/>
  <c r="K15" i="2"/>
  <c r="D15" i="2"/>
  <c r="K14" i="2"/>
  <c r="D14" i="2"/>
  <c r="L14" i="2"/>
  <c r="K13" i="2"/>
  <c r="D13" i="2"/>
  <c r="K12" i="2"/>
  <c r="D12" i="2"/>
  <c r="L12" i="2"/>
  <c r="K11" i="2"/>
  <c r="D11" i="2"/>
  <c r="D10" i="2"/>
  <c r="L25" i="2"/>
  <c r="A11" i="12"/>
  <c r="A12" i="12"/>
  <c r="A13" i="12"/>
  <c r="A14" i="12"/>
  <c r="A15" i="12"/>
  <c r="A16" i="12"/>
  <c r="A17" i="12"/>
  <c r="A18" i="12"/>
  <c r="A19" i="12"/>
  <c r="A20" i="12"/>
  <c r="A21" i="12"/>
  <c r="A22" i="12"/>
  <c r="G11" i="12"/>
  <c r="K11" i="12"/>
  <c r="G12" i="12"/>
  <c r="K12" i="12"/>
  <c r="G13" i="12"/>
  <c r="K13" i="12"/>
  <c r="G14" i="12"/>
  <c r="K14" i="12"/>
  <c r="G15" i="12"/>
  <c r="K15" i="12"/>
  <c r="G16" i="12"/>
  <c r="K16" i="12"/>
  <c r="G17" i="12"/>
  <c r="K17" i="12"/>
  <c r="G18" i="12"/>
  <c r="K18" i="12"/>
  <c r="G19" i="12"/>
  <c r="K19" i="12"/>
  <c r="G20" i="12"/>
  <c r="K20" i="12"/>
  <c r="G21" i="12"/>
  <c r="K21" i="12"/>
  <c r="G22" i="12"/>
  <c r="K22" i="12"/>
  <c r="F23" i="12"/>
  <c r="I23" i="12"/>
  <c r="J23" i="12"/>
  <c r="G71" i="12"/>
  <c r="K71" i="12"/>
  <c r="G72" i="12"/>
  <c r="G75" i="12"/>
  <c r="K72" i="12"/>
  <c r="G73" i="12"/>
  <c r="K73" i="12"/>
  <c r="G74" i="12"/>
  <c r="K74" i="12"/>
  <c r="F75" i="12"/>
  <c r="I75" i="12"/>
  <c r="J75" i="12"/>
  <c r="K75" i="12"/>
  <c r="L16" i="2"/>
  <c r="L27" i="2"/>
  <c r="L11" i="2"/>
  <c r="L19" i="2"/>
  <c r="L21" i="2"/>
  <c r="L13" i="2"/>
  <c r="L15" i="2"/>
  <c r="L22" i="2"/>
  <c r="L24" i="2"/>
  <c r="L26" i="2"/>
  <c r="K23" i="12"/>
  <c r="L10" i="2"/>
  <c r="L17" i="2"/>
  <c r="L20" i="2"/>
  <c r="G23" i="12"/>
  <c r="L23" i="2"/>
</calcChain>
</file>

<file path=xl/sharedStrings.xml><?xml version="1.0" encoding="utf-8"?>
<sst xmlns="http://schemas.openxmlformats.org/spreadsheetml/2006/main" count="299" uniqueCount="226">
  <si>
    <t>დანართი #2  ფორმა 3ა</t>
  </si>
  <si>
    <r>
      <t>დანართი</t>
    </r>
    <r>
      <rPr>
        <sz val="10"/>
        <rFont val="LitNusx"/>
      </rPr>
      <t xml:space="preserve"> # 2 forma 3/ბ</t>
    </r>
  </si>
  <si>
    <t xml:space="preserve">დანართი N 2  ფორმა N2 </t>
  </si>
  <si>
    <t>დანართი N2  ფორმა N1</t>
  </si>
  <si>
    <t>r/#</t>
  </si>
  <si>
    <t>#</t>
  </si>
  <si>
    <t>"ხარჯების ჩამონათვალი
(ჩატარებული სამუშაოები)*</t>
  </si>
  <si>
    <t xml:space="preserve">მომწოდებელი </t>
  </si>
  <si>
    <t xml:space="preserve">ფინანსური საბუთი </t>
  </si>
  <si>
    <t>შენიშვნა</t>
  </si>
  <si>
    <t>დაუხარჯავი თანხის ნაშთი საანგარიშგებო პერიოდის დასაწყისისთვის: -----------------------  ლარი</t>
  </si>
  <si>
    <t>ჩარიცხული თანხა საანგარიშგებო პერიოდის განმავლობაში: ---------------------------- ლარი</t>
  </si>
  <si>
    <t>ნაშთი საანგარიშგებო პერიოდის ბოლოს: --------------------------------------- ლარი</t>
  </si>
  <si>
    <t>ბიუჯეტის მუხლი</t>
  </si>
  <si>
    <t>N</t>
  </si>
  <si>
    <t>დასახელება</t>
  </si>
  <si>
    <t xml:space="preserve">  გადახდილი თანხა (ლარი) </t>
  </si>
  <si>
    <t xml:space="preserve">სულ </t>
  </si>
  <si>
    <t>sul:</t>
  </si>
  <si>
    <r>
      <t xml:space="preserve">დასაწყისი </t>
    </r>
    <r>
      <rPr>
        <sz val="8"/>
        <rFont val="Arial"/>
        <family val="2"/>
      </rPr>
      <t>(</t>
    </r>
    <r>
      <rPr>
        <sz val="8"/>
        <rFont val="Menlo Regular"/>
        <family val="2"/>
      </rPr>
      <t>თარიღი</t>
    </r>
    <r>
      <rPr>
        <sz val="8"/>
        <rFont val="Arial"/>
        <family val="2"/>
      </rPr>
      <t>):</t>
    </r>
  </si>
  <si>
    <r>
      <t xml:space="preserve">დასაწყისი </t>
    </r>
    <r>
      <rPr>
        <b/>
        <sz val="8"/>
        <rFont val="Arial"/>
        <family val="2"/>
      </rPr>
      <t>(</t>
    </r>
    <r>
      <rPr>
        <b/>
        <sz val="8"/>
        <rFont val="Menlo Regular"/>
        <family val="2"/>
      </rPr>
      <t>თარიღი</t>
    </r>
    <r>
      <rPr>
        <b/>
        <sz val="8"/>
        <rFont val="Arial"/>
        <family val="2"/>
      </rPr>
      <t>):</t>
    </r>
  </si>
  <si>
    <r>
      <t>დასასრული</t>
    </r>
    <r>
      <rPr>
        <b/>
        <sz val="8"/>
        <rFont val="Arial"/>
        <family val="2"/>
      </rPr>
      <t xml:space="preserve"> (</t>
    </r>
    <r>
      <rPr>
        <b/>
        <sz val="8"/>
        <rFont val="Menlo Regular"/>
        <family val="2"/>
      </rPr>
      <t>თარიღი</t>
    </r>
    <r>
      <rPr>
        <b/>
        <sz val="8"/>
        <rFont val="Arial"/>
        <family val="2"/>
      </rPr>
      <t>):</t>
    </r>
  </si>
  <si>
    <r>
      <t>დასრულება (თარიღი</t>
    </r>
    <r>
      <rPr>
        <sz val="8"/>
        <rFont val="Arial"/>
        <family val="2"/>
      </rPr>
      <t>):</t>
    </r>
  </si>
  <si>
    <t>დასაწყისი(დდ/თთ/წწ):</t>
  </si>
  <si>
    <t>დასასრული (დდ/თთ/წწ):</t>
  </si>
  <si>
    <t>PSM</t>
  </si>
  <si>
    <t>PA</t>
  </si>
  <si>
    <t>პასუხისმგებელი პირი:</t>
  </si>
  <si>
    <t xml:space="preserve">ფინანსური ანგარიშგების ფორმა </t>
  </si>
  <si>
    <t xml:space="preserve">                                                        </t>
  </si>
  <si>
    <t>CamonaTvali</t>
  </si>
  <si>
    <t>erTeulis ganzomileba</t>
  </si>
  <si>
    <t>miReba</t>
  </si>
  <si>
    <t>Tvis xarjva</t>
  </si>
  <si>
    <t>saboloo naSTi</t>
  </si>
  <si>
    <t>SeniSvna</t>
  </si>
  <si>
    <t>erTeulis Rir-eba</t>
  </si>
  <si>
    <t>r-ba</t>
  </si>
  <si>
    <t>Rir-ba</t>
  </si>
  <si>
    <t>სახარჯი მასალების აღრიცხვის ფორმა</t>
  </si>
  <si>
    <t>აბრევიატურა</t>
  </si>
  <si>
    <t>ხარჯი
Wxpenditure</t>
  </si>
  <si>
    <t>დაგეგმლი ბიუჯეტი
Budget</t>
  </si>
  <si>
    <t>სხვაობის მიზეზი
Reason for variance</t>
  </si>
  <si>
    <t>მიმდინარე საანგარიშო პერიოდი :</t>
  </si>
  <si>
    <t>კუმულაციური საანგარიშო პერიოდი :</t>
  </si>
  <si>
    <t>ადამიანური რესურსები</t>
  </si>
  <si>
    <t xml:space="preserve">აქტივობის შესასრულებლად განკუთვნილი ავტომობილი (მარკა, სანომრე ნიშანი) </t>
  </si>
  <si>
    <t>შენიშვნა: * ხარჯების ჩამონათვალს თან უნდა დაერთოს საანგარიშო პერიოდში განხორციელებული ოპერაციების საბანკო ამონაწერი და გაწეული ხარჯის დამადასტურებელი პირველადი დოკუმენტაციის  ასლები</t>
  </si>
  <si>
    <t>ორგანიზაციის ხელმძღვანელი:</t>
  </si>
  <si>
    <t xml:space="preserve">ბ.ა </t>
  </si>
  <si>
    <t>საგრანტო ხელშეკრულება N:</t>
  </si>
  <si>
    <t>პროექტის დასახელება:</t>
  </si>
  <si>
    <t>დამტკიცებული ბიუჯეტი</t>
  </si>
  <si>
    <t xml:space="preserve">თვეები </t>
  </si>
  <si>
    <t>დახარჯული თანხა  პროექტის მიმდინარეობის განმავლობაში</t>
  </si>
  <si>
    <t>სხვაობა (დაუხარჯავი თანხა)</t>
  </si>
  <si>
    <t>ბიუჯეტის კატეგორია  (budget category)</t>
  </si>
  <si>
    <t>ერთეულის ღირებულება</t>
  </si>
  <si>
    <t>ერთეულის რაოდენობა</t>
  </si>
  <si>
    <t>სულ</t>
  </si>
  <si>
    <t>საწყისი ნაშთი</t>
  </si>
  <si>
    <t>კონდომები</t>
  </si>
  <si>
    <t xml:space="preserve">ანგარიშის წარმოდგენის თარიღი: </t>
  </si>
  <si>
    <t>xarjebis CaSla kategoriebis mixedviT</t>
  </si>
  <si>
    <t>mimdinare angariSgebis periodi</t>
  </si>
  <si>
    <t>kumulatiuri angariSgebis periodi</t>
  </si>
  <si>
    <t>HR</t>
  </si>
  <si>
    <t>საწვავის ხარჯვის ანგარიში</t>
  </si>
  <si>
    <t xml:space="preserve">გავლილი მანძილი  (კმ) </t>
  </si>
  <si>
    <t>პროგრამის დასახელება, ნომერი:</t>
  </si>
  <si>
    <t>მიმწოდებელი ორგანიზაციის დასახელება:</t>
  </si>
  <si>
    <t>ხელშეკრულება N:</t>
  </si>
  <si>
    <t xml:space="preserve">ხელშეკრულებით გათვალისწინებული აქტივობა (#, დასახელება) </t>
  </si>
  <si>
    <t>პროგრამის დასახელება,  ნომერი:</t>
  </si>
  <si>
    <t>მიმწოდებელი ორგანიზაციის დასახელება :</t>
  </si>
  <si>
    <r>
      <t>დასასრული</t>
    </r>
    <r>
      <rPr>
        <sz val="8"/>
        <rFont val="Arial"/>
        <family val="2"/>
      </rPr>
      <t xml:space="preserve"> (</t>
    </r>
    <r>
      <rPr>
        <sz val="8"/>
        <rFont val="Menlo Regular"/>
        <family val="2"/>
      </rPr>
      <t>თარიღი</t>
    </r>
    <r>
      <rPr>
        <sz val="8"/>
        <rFont val="Arial"/>
        <family val="2"/>
      </rPr>
      <t>):</t>
    </r>
    <phoneticPr fontId="24" type="noConversion"/>
  </si>
  <si>
    <r>
      <t>დასაწყისი</t>
    </r>
    <r>
      <rPr>
        <sz val="8"/>
        <rFont val="Arial"/>
        <family val="2"/>
      </rPr>
      <t>(</t>
    </r>
    <r>
      <rPr>
        <sz val="8"/>
        <rFont val="Menlo Regular"/>
        <family val="2"/>
      </rPr>
      <t>თარიღი):</t>
    </r>
    <r>
      <rPr>
        <sz val="8"/>
        <rFont val="Arial"/>
        <family val="2"/>
      </rPr>
      <t>:</t>
    </r>
    <phoneticPr fontId="24" type="noConversion"/>
  </si>
  <si>
    <r>
      <t>დასასრული</t>
    </r>
    <r>
      <rPr>
        <sz val="8"/>
        <rFont val="Arial"/>
        <family val="2"/>
      </rPr>
      <t xml:space="preserve"> (</t>
    </r>
    <r>
      <rPr>
        <sz val="8"/>
        <rFont val="Menlo Regular"/>
        <family val="2"/>
      </rPr>
      <t>თარიღი):</t>
    </r>
    <phoneticPr fontId="24" type="noConversion"/>
  </si>
  <si>
    <r>
      <t>დასაწყისი</t>
    </r>
    <r>
      <rPr>
        <sz val="11"/>
        <color indexed="8"/>
        <rFont val="AcadNusx"/>
      </rPr>
      <t>(</t>
    </r>
    <r>
      <rPr>
        <sz val="11"/>
        <color indexed="8"/>
        <rFont val="Menlo Regular"/>
      </rPr>
      <t>თარიღი</t>
    </r>
    <r>
      <rPr>
        <sz val="11"/>
        <color indexed="8"/>
        <rFont val="AcadNusx"/>
      </rPr>
      <t>):</t>
    </r>
    <phoneticPr fontId="24" type="noConversion"/>
  </si>
  <si>
    <r>
      <t>დასასრული</t>
    </r>
    <r>
      <rPr>
        <sz val="11"/>
        <color indexed="8"/>
        <rFont val="AcadNusx"/>
      </rPr>
      <t xml:space="preserve"> (</t>
    </r>
    <r>
      <rPr>
        <sz val="11"/>
        <color indexed="8"/>
        <rFont val="Menlo Regular"/>
      </rPr>
      <t>თარიღი</t>
    </r>
    <r>
      <rPr>
        <sz val="11"/>
        <color indexed="8"/>
        <rFont val="AcadNusx"/>
      </rPr>
      <t>):</t>
    </r>
    <phoneticPr fontId="24" type="noConversion"/>
  </si>
  <si>
    <t xml:space="preserve">ბიუჯეტის კატეგორია 
Budget category 
</t>
  </si>
  <si>
    <t>სხვაობა
Variance</t>
  </si>
  <si>
    <t>ამოცანები   /ღონისძიებები</t>
  </si>
  <si>
    <t>სამედიცინო სახარჯი მასალა</t>
  </si>
  <si>
    <t xml:space="preserve">მედიკამენტები </t>
  </si>
  <si>
    <t>არა სამედიცინო სახარჯი მასალა</t>
  </si>
  <si>
    <t xml:space="preserve">ვარგისიანობის ვადა </t>
  </si>
  <si>
    <t>პროგრამის დასახელება/ნომერი:</t>
  </si>
  <si>
    <t xml:space="preserve">გავრცობილი ფინანსური ანგარიშგების ფორმა      </t>
  </si>
  <si>
    <t>seriuli nomeri</t>
  </si>
  <si>
    <t xml:space="preserve">გაწეული ხარჯების ჩამონათვალი  </t>
  </si>
  <si>
    <t>დახარჯული საწვავის რაოდენობა (ლიტრი)</t>
  </si>
  <si>
    <t>„საქართველოში აივ/შიდსის პრევენციის, მკურნალობისა და მოვლის ღონისძიებების გაძლიერება და მდგრადობის უზრუნველყოფა“ GEO-H-NCDC</t>
  </si>
  <si>
    <t>1.0 Human Resources (HR)</t>
  </si>
  <si>
    <t>2.0 Travel related costs (TRC)</t>
  </si>
  <si>
    <t>3.0 External Professional services (EPS)</t>
  </si>
  <si>
    <t>4.0 Health Products - Pharmaceutical Products (HPPP)</t>
  </si>
  <si>
    <t>7.0 Procurement and Supply-Chain Management costs (PSM)</t>
  </si>
  <si>
    <t>8.0 Infrastructure (INF)</t>
  </si>
  <si>
    <t>9.0 Non-health equipment (NHP)</t>
  </si>
  <si>
    <t>10.0 Communication Material and Publications (CMP)</t>
  </si>
  <si>
    <t>11.0 Programme Administration costs (PA)</t>
  </si>
  <si>
    <t>12.0 Living support to client/ target population (LSCTP)</t>
  </si>
  <si>
    <t>13.0 Results-based financing (RBF)</t>
  </si>
  <si>
    <t>TRC</t>
  </si>
  <si>
    <t>EPS</t>
  </si>
  <si>
    <t>HPPP</t>
  </si>
  <si>
    <t>HPNP</t>
  </si>
  <si>
    <t>HPE</t>
  </si>
  <si>
    <t>INF</t>
  </si>
  <si>
    <t>NHP</t>
  </si>
  <si>
    <t>CMP</t>
  </si>
  <si>
    <t>LSCTP</t>
  </si>
  <si>
    <t>RBF</t>
  </si>
  <si>
    <t>გზავრობა</t>
  </si>
  <si>
    <t>გარე პროფესიული მხარდაჭერა</t>
  </si>
  <si>
    <t>სამედიცინო პროდუქცია-ფარმაცევტული საქონელი</t>
  </si>
  <si>
    <t>სამედიცინო პროდუქცია-არაფარმაცევტული საქონელი</t>
  </si>
  <si>
    <t>სამედიცინო პროდუქცია-აპარატურა</t>
  </si>
  <si>
    <t>შესყიდვები და ლოჯისტიკა</t>
  </si>
  <si>
    <t>ინფრასტრუქურა</t>
  </si>
  <si>
    <t>არასამედიცინო აპარატურა</t>
  </si>
  <si>
    <t>საკომუნიკაციო მასალები და ბეჭდვა</t>
  </si>
  <si>
    <t>პროგრამის ადმინისტრირება</t>
  </si>
  <si>
    <t>შედეგებზე დაფუძნებული დაფინანსება</t>
  </si>
  <si>
    <t>დანართი  #2-ფორმა 4</t>
  </si>
  <si>
    <t>მოსახლეობის მხარდაჭერა</t>
  </si>
  <si>
    <t>xarjebis CaSla მოდულისა და ინტერვენციების მიხედვით</t>
  </si>
  <si>
    <t>მოდული</t>
  </si>
  <si>
    <t>ინტერვენცია</t>
  </si>
  <si>
    <t>Behavioral change as part of programs for MSM and TGs- ქცევის შეცვლაზე ორიენტირებული ინტერვენცია მსმ-ებსა და ტრანსგენდერებისთვის</t>
  </si>
  <si>
    <t>Other interventions for MSM and TGs - სხვა ინტერვენციები მსმ-ებსა და ტრანსგენდერებისთვის</t>
  </si>
  <si>
    <t>Prevention programs for MSM and TGs - პრევენციული პროგრამები მსმ-ებსა და ტრანსგენდერებისთვის</t>
  </si>
  <si>
    <t>Removing Legal barriers to Access - ხელმისაწვდომობაზე ლეგალური ბარიერების აღმოფხვრა</t>
  </si>
  <si>
    <t>Community-based monitoring of legal rights - უფლებების სათემო მონიორინგი</t>
  </si>
  <si>
    <r>
      <rPr>
        <b/>
        <sz val="10"/>
        <rFont val="GeoDumba"/>
      </rPr>
      <t>შენიშვნა:</t>
    </r>
    <r>
      <rPr>
        <sz val="10"/>
        <rFont val="GeoDumba"/>
      </rPr>
      <t xml:space="preserve"> ამ დანართში მითითებული აქტივების ჩამონათვალის თანმიმდევრობა დაცული უნდა იყოს ყოველ მომდევნო ანგარიშში.</t>
    </r>
  </si>
  <si>
    <t>მიმდინარე ანგარიშგების პერიოდი</t>
  </si>
  <si>
    <t xml:space="preserve">კუმულატიური ანგარიშგების პერიოდი </t>
  </si>
  <si>
    <t xml:space="preserve"> ხარჯის ქვეკატეგორიები (Cost Input)</t>
  </si>
  <si>
    <t>ხარჯი
Expenditure</t>
  </si>
  <si>
    <t>1.1 Salaries - program management</t>
  </si>
  <si>
    <t>1.1.ხელფასები - პროგრამის მენეჯმენტი</t>
  </si>
  <si>
    <t>1.2 Salaries - outreach workers, medical staff and other service providers</t>
  </si>
  <si>
    <t xml:space="preserve">1.2 ხელფასები - საველე მუშაკები, სამედიცინო პერსონალი და სხვა მომსახურების მომწოდებლები </t>
  </si>
  <si>
    <t>1.4 Other HR Costs</t>
  </si>
  <si>
    <t>1.4 ადამიანური რესურსების სხვა ხარჯები</t>
  </si>
  <si>
    <t>2.1 Training related per diems/transport/other costs</t>
  </si>
  <si>
    <t>2.1 ტრეინინგთან დაკავშირებული დღიური ანაზღაურება/ტრანსპორტირება/სხვა ხარჯები</t>
  </si>
  <si>
    <t>2.3 Supervision/surveys/data collection related per diems/transport/other costs</t>
  </si>
  <si>
    <t>2.3. სუპერვიზიასთან/კვლევებთან/მონაცემთა მოგროვებასთან დაკავშირებული დღიური ანაზღაურება/ტრანსპორტირება/სხვა ხარჯები</t>
  </si>
  <si>
    <t>2.4 Meeting/Advocacy related per diems/transport/other costs</t>
  </si>
  <si>
    <t>2.4 შეხვედრებთან/ადვოკატირებასთან დაკავშირებული დღიური ანაზღაურება/ტრანსპორტირება/სხვა ხარჯები</t>
  </si>
  <si>
    <t>2.5 Other Transportation costs</t>
  </si>
  <si>
    <t>2.5 ტრანსპორტირებასთან დაკავშირებული სხვა ხარჯები</t>
  </si>
  <si>
    <t>3.1 TA Fees - Consultants</t>
  </si>
  <si>
    <t>3.1 ტექნიკური დახმარების ხარჯები - კონსულტანტი</t>
  </si>
  <si>
    <t>3.3 External audit fees</t>
  </si>
  <si>
    <t>3.3 გარე აუდიტის ხარჯები</t>
  </si>
  <si>
    <t>3.4 Other external professional services</t>
  </si>
  <si>
    <t>3.4 სხვა გარე პროფესიული დახმარება</t>
  </si>
  <si>
    <t>4.1 Antiretroviral medicines</t>
  </si>
  <si>
    <t>4.1 ანტირეტროვირუსული მედიკამენტები</t>
  </si>
  <si>
    <t>4.4 Opioid substitution medicines</t>
  </si>
  <si>
    <t>4.4 ოპიოიდების ჩანაცვლებითი მედიკამენტები</t>
  </si>
  <si>
    <t>4.5 Opportunistic infections and STI medicines</t>
  </si>
  <si>
    <t>4.5 ოპორტუნისტული ინფექციებისა და სქესობრივი გზით გადამდები დაავადებების სამკურნალო მედიკამენტები</t>
  </si>
  <si>
    <t>4.7 Other medicines</t>
  </si>
  <si>
    <t>4.7 სხვა მედიკამენტები</t>
  </si>
  <si>
    <t>5.2 Condoms - Male</t>
  </si>
  <si>
    <t>5.2 კონდომები - მამაკაცის</t>
  </si>
  <si>
    <t>5.4 Rapid Diagnostic Test</t>
  </si>
  <si>
    <t>5.4 სწრაფი სადიაგნოსტიკო ტესტები</t>
  </si>
  <si>
    <t>5.6 Laboratory reagents</t>
  </si>
  <si>
    <t>5.6 ლაბორატორიული რეაგენტები</t>
  </si>
  <si>
    <t>5.7 Syringes and needles</t>
  </si>
  <si>
    <t>5.7 შპრიცები და ნემსები</t>
  </si>
  <si>
    <t>5.8 Other consumables</t>
  </si>
  <si>
    <t>5.8 სხვა სახარჯი მასალა</t>
  </si>
  <si>
    <t>6.1 CD4 analyser/accessories</t>
  </si>
  <si>
    <t>6.1 CD4 ანალიზატორი/ტესტები და სახარჯი მასალა</t>
  </si>
  <si>
    <t>6.2 HIV Viral Load analyser/accessories</t>
  </si>
  <si>
    <t>6.2 HIV ვირუსული დატვირთვის განმსაზღვრელი ანალიზატორი/ტესტები და სახარჯი მასალა</t>
  </si>
  <si>
    <t>6.5 Maintenance and service costs for health equipment</t>
  </si>
  <si>
    <t>6.5 სამედიცინო აპარატურის შენახვისა და მომსახურების ხარჯები</t>
  </si>
  <si>
    <t>6.6 Other health equipment</t>
  </si>
  <si>
    <t>6.6 სხვა სამედიცინო აპარატურა</t>
  </si>
  <si>
    <t>7.1 Procurement agent and handling fees</t>
  </si>
  <si>
    <t>7.1 შესყიდვის აგენტის მომსახურება</t>
  </si>
  <si>
    <t>7.2 Freight and insurance costs (Health products)</t>
  </si>
  <si>
    <t>7.2 დაზღვევისა და ტრანსპორტირების ხარჯი (სამედიცინო პროდუქტები)</t>
  </si>
  <si>
    <t>7.3 Warehouse and Storage Costs</t>
  </si>
  <si>
    <t>7.3 საწყობისა და შენახვის ხარჯი</t>
  </si>
  <si>
    <t>7.4 In-country distribution costs</t>
  </si>
  <si>
    <t>7.4 ქვეყნის შიგნით დისტრიბუციის ხარჯი</t>
  </si>
  <si>
    <t>7.6 PSM Customs Clearance</t>
  </si>
  <si>
    <t>7.6 PSM საბაჟო მოსაკრებელი</t>
  </si>
  <si>
    <t>8.1 Furniture</t>
  </si>
  <si>
    <t>8.1 ავეჯი</t>
  </si>
  <si>
    <t>8.2 Renovation/constructions</t>
  </si>
  <si>
    <t>8.2 რემონტი/მშენებლობა</t>
  </si>
  <si>
    <t>9.1 IT - Computers, computer equipment, Software and applications</t>
  </si>
  <si>
    <t>9.1 IT  კომპიუტერები, კომპიუტერის აღჭურვილობა, კომპიუტერული პროგრამები და აპლიკაციები</t>
  </si>
  <si>
    <t>9.2 Vehicles</t>
  </si>
  <si>
    <t>9.2 სატრანსპორტო საშუალება</t>
  </si>
  <si>
    <t>9.4 Maintenance and service costs non-health equipment</t>
  </si>
  <si>
    <t>9.4 არა-სამედიცინო აპარატურის/აღჭურვილობის შენახვისა და მომსახურების ხარჯი</t>
  </si>
  <si>
    <t>10.1 Printed materials (forms, books, guidelines, brochure, leaflets...)</t>
  </si>
  <si>
    <t>10.1 ბეჭდვა (ფორმები, წიგნები, გზამკვლევები, ბროშურებია, ლიფლეტები)</t>
  </si>
  <si>
    <t>10.2 Television/Radio spots and programmes</t>
  </si>
  <si>
    <t>10.2  ტელე/რადიო რგოლები და პროგრამები</t>
  </si>
  <si>
    <t>11.1  Office related costs</t>
  </si>
  <si>
    <t>11.1 საოფისე ხარჯი</t>
  </si>
  <si>
    <t>11.4 Other PA costs</t>
  </si>
  <si>
    <t xml:space="preserve">11.4 პროგრამის ადმინისტრირების სხვა ხარჯები </t>
  </si>
  <si>
    <t>12.2 Food and care packages</t>
  </si>
  <si>
    <t>12.2 საკვები</t>
  </si>
  <si>
    <t>12.3 Cash incentives to patients/counsellors/mediators</t>
  </si>
  <si>
    <t>12.3 ფულადი ინსენტივები პაციენტებისათვის/კონსულტანტებისთვის/მედიატორებისათვის</t>
  </si>
  <si>
    <t>12.5 Other LSCTP costs</t>
  </si>
  <si>
    <t>12.5 მოსახლეობის მხარდასაჭერის სხვა ხარჯები</t>
  </si>
  <si>
    <t>სულ ჯამი:</t>
  </si>
  <si>
    <t>HSS - Health information systems and M&amp;E - ჯანმრთელობის საინფორმაციო სისტემები და მონიტორინგი და შეფასება</t>
  </si>
  <si>
    <t>Analysis, review and transparency - კვლევა, ანალიზი და გამჭვირვალობა</t>
  </si>
  <si>
    <t>ხარჯვის ქვე-კატეგორია (cost input)</t>
  </si>
  <si>
    <t>აივ-თან დაკავშირებული სარისკო და უსაფრთხო ქცევები მამაკაცებს შორის, რომელთაც სქესობრივი კონტაქტი აქვთ მამაკაცებთან და ამავე პოპულაციის ზომის შეფასება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</si>
</sst>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(* #,##0.00_);_(* \(#,##0.00\);_(* &quot;-&quot;??_);_(@_)"/>
    <numFmt numFmtId="165" formatCode="_-* #,##0.00\ _р_._-;\-* #,##0.00\ _р_._-;_-* &quot;-&quot;??\ _р_._-;_-@_-"/>
    <numFmt numFmtId="166" formatCode="[$$-409]#,##0.00"/>
    <numFmt numFmtId="167" formatCode="[$-409]mmm\-yy;@"/>
    <numFmt numFmtId="168" formatCode="[$-409]d\-mmm\-yy;@"/>
    <numFmt numFmtId="169" formatCode="_ * #,##0.00_ ;_ * \-#,##0.00_ ;_ * &quot;-&quot;??_ ;_ @_ "/>
  </numFmts>
  <fonts count="54">
    <font>
      <sz val="10"/>
      <name val="Arial"/>
      <family val="2"/>
    </font>
    <font>
      <sz val="10"/>
      <name val="Arial"/>
      <family val="2"/>
    </font>
    <font>
      <b/>
      <sz val="11"/>
      <color indexed="8"/>
      <name val="Calibri"/>
      <family val="2"/>
    </font>
    <font>
      <sz val="10"/>
      <name val="Sylfaen"/>
      <family val="1"/>
    </font>
    <font>
      <b/>
      <sz val="12"/>
      <name val="Sylfaen"/>
      <family val="1"/>
    </font>
    <font>
      <sz val="9"/>
      <name val="Arial"/>
      <family val="2"/>
    </font>
    <font>
      <b/>
      <sz val="9"/>
      <name val="Arial"/>
      <family val="2"/>
    </font>
    <font>
      <sz val="11"/>
      <color indexed="8"/>
      <name val="Calibri"/>
      <family val="2"/>
    </font>
    <font>
      <sz val="10"/>
      <name val="Times New Roman"/>
      <family val="1"/>
    </font>
    <font>
      <b/>
      <sz val="9"/>
      <name val="Sylfaen"/>
      <family val="1"/>
    </font>
    <font>
      <b/>
      <sz val="12"/>
      <color indexed="8"/>
      <name val="AcadMtavr"/>
    </font>
    <font>
      <sz val="11"/>
      <color indexed="8"/>
      <name val="AcadNusx"/>
    </font>
    <font>
      <b/>
      <sz val="11"/>
      <color indexed="8"/>
      <name val="AcadMtavr"/>
    </font>
    <font>
      <b/>
      <sz val="11"/>
      <color indexed="8"/>
      <name val="AcadNusx"/>
    </font>
    <font>
      <b/>
      <sz val="11"/>
      <name val="Arial"/>
      <family val="2"/>
    </font>
    <font>
      <sz val="12"/>
      <name val="LitNusx"/>
    </font>
    <font>
      <sz val="10"/>
      <name val="AcadNusx"/>
    </font>
    <font>
      <b/>
      <sz val="10"/>
      <name val="AcadNusx"/>
    </font>
    <font>
      <b/>
      <sz val="12"/>
      <name val="LitNusx"/>
    </font>
    <font>
      <sz val="12"/>
      <name val="GeoDumba"/>
    </font>
    <font>
      <sz val="10"/>
      <color indexed="8"/>
      <name val="Verdana"/>
      <family val="2"/>
    </font>
    <font>
      <b/>
      <i/>
      <sz val="7"/>
      <color indexed="8"/>
      <name val="Verdana"/>
      <family val="2"/>
    </font>
    <font>
      <b/>
      <sz val="7"/>
      <color indexed="8"/>
      <name val="Verdana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LitNusx"/>
    </font>
    <font>
      <b/>
      <sz val="10"/>
      <name val="Arial"/>
      <family val="2"/>
    </font>
    <font>
      <sz val="11"/>
      <name val="Arial"/>
      <family val="2"/>
    </font>
    <font>
      <sz val="11"/>
      <color theme="1"/>
      <name val="Calibri"/>
      <family val="2"/>
      <scheme val="minor"/>
    </font>
    <font>
      <sz val="10"/>
      <color indexed="8"/>
      <name val="AcadNusx"/>
    </font>
    <font>
      <sz val="9"/>
      <name val="Menlo Regular"/>
      <family val="2"/>
    </font>
    <font>
      <b/>
      <sz val="12"/>
      <name val="Menlo Regular"/>
    </font>
    <font>
      <sz val="8"/>
      <name val="Menlo Regular"/>
      <family val="2"/>
    </font>
    <font>
      <sz val="11"/>
      <color indexed="8"/>
      <name val="Menlo Regular"/>
    </font>
    <font>
      <b/>
      <sz val="8"/>
      <name val="Arial"/>
      <family val="2"/>
    </font>
    <font>
      <b/>
      <sz val="8"/>
      <name val="Menlo Regular"/>
      <family val="2"/>
    </font>
    <font>
      <b/>
      <sz val="10"/>
      <name val="Sylfaen"/>
      <family val="1"/>
      <charset val="204"/>
    </font>
    <font>
      <b/>
      <sz val="9"/>
      <name val="Menlo Regular"/>
      <family val="2"/>
    </font>
    <font>
      <b/>
      <sz val="9"/>
      <name val="Sylfaen"/>
      <family val="1"/>
      <charset val="204"/>
    </font>
    <font>
      <sz val="10"/>
      <color indexed="8"/>
      <name val="Sylfaen"/>
      <family val="1"/>
      <charset val="204"/>
    </font>
    <font>
      <sz val="8"/>
      <name val="AcadNusx"/>
    </font>
    <font>
      <sz val="10"/>
      <name val="GeoDumba"/>
    </font>
    <font>
      <b/>
      <sz val="10"/>
      <name val="GeoDumba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sz val="11"/>
      <color indexed="8"/>
      <name val="Calibri"/>
      <family val="2"/>
      <scheme val="minor"/>
    </font>
    <font>
      <b/>
      <i/>
      <sz val="7"/>
      <color indexed="8"/>
      <name val="Calibri"/>
      <family val="2"/>
      <scheme val="minor"/>
    </font>
    <font>
      <b/>
      <sz val="7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sz val="7"/>
      <name val="Calibri"/>
      <family val="2"/>
      <scheme val="minor"/>
    </font>
    <font>
      <b/>
      <sz val="9"/>
      <color indexed="8"/>
      <name val="Calibri"/>
      <family val="2"/>
    </font>
    <font>
      <sz val="10"/>
      <color indexed="8"/>
      <name val="Times New Roman"/>
      <family val="1"/>
    </font>
    <font>
      <sz val="10"/>
      <name val="Menlo Bold"/>
      <charset val="1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7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</borders>
  <cellStyleXfs count="17">
    <xf numFmtId="0" fontId="0" fillId="0" borderId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8" fillId="0" borderId="0"/>
    <xf numFmtId="0" fontId="1" fillId="0" borderId="0"/>
    <xf numFmtId="0" fontId="28" fillId="0" borderId="0"/>
    <xf numFmtId="0" fontId="28" fillId="0" borderId="0"/>
    <xf numFmtId="0" fontId="1" fillId="0" borderId="0"/>
    <xf numFmtId="0" fontId="1" fillId="0" borderId="0"/>
    <xf numFmtId="0" fontId="28" fillId="0" borderId="0"/>
    <xf numFmtId="0" fontId="8" fillId="0" borderId="0"/>
    <xf numFmtId="0" fontId="24" fillId="0" borderId="0"/>
    <xf numFmtId="165" fontId="1" fillId="0" borderId="0" applyFont="0" applyFill="0" applyBorder="0" applyAlignment="0" applyProtection="0"/>
    <xf numFmtId="0" fontId="28" fillId="0" borderId="0"/>
    <xf numFmtId="0" fontId="28" fillId="0" borderId="0"/>
  </cellStyleXfs>
  <cellXfs count="352">
    <xf numFmtId="0" fontId="0" fillId="0" borderId="0" xfId="0"/>
    <xf numFmtId="0" fontId="3" fillId="0" borderId="0" xfId="0" applyFont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Border="1" applyAlignment="1">
      <alignment wrapText="1"/>
    </xf>
    <xf numFmtId="0" fontId="5" fillId="0" borderId="0" xfId="0" applyFont="1" applyFill="1" applyBorder="1"/>
    <xf numFmtId="0" fontId="5" fillId="0" borderId="0" xfId="0" applyFont="1"/>
    <xf numFmtId="0" fontId="5" fillId="0" borderId="0" xfId="0" applyFont="1" applyAlignment="1">
      <alignment horizontal="center" vertical="center"/>
    </xf>
    <xf numFmtId="167" fontId="5" fillId="0" borderId="2" xfId="0" applyNumberFormat="1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left" vertical="center" wrapText="1"/>
    </xf>
    <xf numFmtId="3" fontId="5" fillId="0" borderId="1" xfId="0" applyNumberFormat="1" applyFont="1" applyFill="1" applyBorder="1" applyAlignment="1">
      <alignment wrapText="1"/>
    </xf>
    <xf numFmtId="0" fontId="5" fillId="2" borderId="1" xfId="0" applyFont="1" applyFill="1" applyBorder="1" applyAlignment="1">
      <alignment horizontal="left" vertical="center" wrapText="1"/>
    </xf>
    <xf numFmtId="3" fontId="5" fillId="2" borderId="1" xfId="0" applyNumberFormat="1" applyFont="1" applyFill="1" applyBorder="1" applyAlignment="1">
      <alignment horizontal="center" wrapText="1"/>
    </xf>
    <xf numFmtId="3" fontId="5" fillId="3" borderId="1" xfId="0" applyNumberFormat="1" applyFont="1" applyFill="1" applyBorder="1" applyAlignment="1">
      <alignment horizontal="center" wrapText="1"/>
    </xf>
    <xf numFmtId="0" fontId="5" fillId="3" borderId="3" xfId="0" applyFont="1" applyFill="1" applyBorder="1" applyAlignment="1">
      <alignment vertical="center"/>
    </xf>
    <xf numFmtId="3" fontId="5" fillId="0" borderId="1" xfId="0" applyNumberFormat="1" applyFont="1" applyFill="1" applyBorder="1" applyAlignment="1">
      <alignment horizontal="center" wrapText="1"/>
    </xf>
    <xf numFmtId="0" fontId="6" fillId="4" borderId="1" xfId="0" applyFont="1" applyFill="1" applyBorder="1" applyAlignment="1">
      <alignment horizontal="center" wrapText="1"/>
    </xf>
    <xf numFmtId="3" fontId="6" fillId="4" borderId="1" xfId="0" applyNumberFormat="1" applyFont="1" applyFill="1" applyBorder="1" applyAlignment="1">
      <alignment horizontal="center" wrapText="1"/>
    </xf>
    <xf numFmtId="4" fontId="6" fillId="4" borderId="1" xfId="0" applyNumberFormat="1" applyFont="1" applyFill="1" applyBorder="1" applyAlignment="1">
      <alignment horizontal="center" wrapText="1"/>
    </xf>
    <xf numFmtId="0" fontId="6" fillId="0" borderId="0" xfId="0" applyFont="1"/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5" fillId="0" borderId="0" xfId="0" applyFont="1" applyAlignment="1"/>
    <xf numFmtId="0" fontId="4" fillId="0" borderId="0" xfId="0" applyFont="1" applyAlignment="1">
      <alignment vertical="center" wrapText="1"/>
    </xf>
    <xf numFmtId="0" fontId="5" fillId="0" borderId="0" xfId="0" applyFont="1" applyAlignment="1">
      <alignment horizontal="left" vertical="center"/>
    </xf>
    <xf numFmtId="0" fontId="18" fillId="0" borderId="0" xfId="12" applyFont="1" applyAlignment="1">
      <alignment wrapText="1"/>
    </xf>
    <xf numFmtId="0" fontId="18" fillId="0" borderId="0" xfId="12" applyFont="1" applyAlignment="1">
      <alignment horizontal="left" vertical="center"/>
    </xf>
    <xf numFmtId="0" fontId="15" fillId="0" borderId="0" xfId="12" applyFont="1" applyAlignment="1">
      <alignment wrapText="1"/>
    </xf>
    <xf numFmtId="0" fontId="19" fillId="0" borderId="0" xfId="12" applyFont="1" applyAlignment="1">
      <alignment wrapText="1"/>
    </xf>
    <xf numFmtId="4" fontId="1" fillId="0" borderId="7" xfId="1" applyNumberFormat="1" applyFont="1" applyBorder="1" applyAlignment="1" applyProtection="1">
      <alignment horizontal="center" vertical="center"/>
    </xf>
    <xf numFmtId="4" fontId="1" fillId="0" borderId="8" xfId="1" applyNumberFormat="1" applyFont="1" applyBorder="1" applyAlignment="1" applyProtection="1">
      <alignment horizontal="center" vertical="center"/>
    </xf>
    <xf numFmtId="4" fontId="1" fillId="0" borderId="9" xfId="1" applyNumberFormat="1" applyFont="1" applyBorder="1" applyAlignment="1" applyProtection="1">
      <alignment horizontal="center"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Alignment="1" applyProtection="1">
      <alignment horizontal="left" vertical="center"/>
      <protection locked="0"/>
    </xf>
    <xf numFmtId="0" fontId="3" fillId="0" borderId="0" xfId="0" applyFont="1" applyAlignment="1" applyProtection="1">
      <alignment vertical="center" wrapText="1"/>
      <protection locked="0"/>
    </xf>
    <xf numFmtId="0" fontId="5" fillId="0" borderId="0" xfId="0" applyFont="1" applyProtection="1"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5" fillId="0" borderId="0" xfId="0" applyFont="1" applyAlignment="1" applyProtection="1">
      <protection locked="0"/>
    </xf>
    <xf numFmtId="0" fontId="3" fillId="0" borderId="0" xfId="0" applyFont="1" applyAlignment="1" applyProtection="1">
      <alignment vertical="center"/>
      <protection locked="0"/>
    </xf>
    <xf numFmtId="0" fontId="5" fillId="5" borderId="1" xfId="0" applyFont="1" applyFill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4" fillId="0" borderId="0" xfId="6" applyFont="1" applyAlignment="1"/>
    <xf numFmtId="0" fontId="1" fillId="0" borderId="0" xfId="6"/>
    <xf numFmtId="0" fontId="3" fillId="0" borderId="0" xfId="6" applyFont="1" applyAlignment="1">
      <alignment vertical="center" wrapText="1"/>
    </xf>
    <xf numFmtId="0" fontId="16" fillId="0" borderId="13" xfId="6" applyFont="1" applyBorder="1" applyAlignment="1">
      <alignment horizontal="center" wrapText="1"/>
    </xf>
    <xf numFmtId="0" fontId="16" fillId="0" borderId="6" xfId="6" applyFont="1" applyBorder="1" applyAlignment="1">
      <alignment vertical="top" wrapText="1"/>
    </xf>
    <xf numFmtId="0" fontId="16" fillId="0" borderId="6" xfId="6" applyFont="1" applyBorder="1" applyAlignment="1">
      <alignment horizontal="center" wrapText="1"/>
    </xf>
    <xf numFmtId="0" fontId="16" fillId="0" borderId="14" xfId="6" applyFont="1" applyBorder="1" applyAlignment="1">
      <alignment horizontal="center" wrapText="1"/>
    </xf>
    <xf numFmtId="0" fontId="16" fillId="0" borderId="15" xfId="6" applyFont="1" applyBorder="1" applyAlignment="1">
      <alignment horizontal="center" wrapText="1"/>
    </xf>
    <xf numFmtId="0" fontId="16" fillId="0" borderId="1" xfId="6" applyFont="1" applyBorder="1" applyAlignment="1">
      <alignment vertical="top" wrapText="1"/>
    </xf>
    <xf numFmtId="0" fontId="16" fillId="0" borderId="1" xfId="6" applyFont="1" applyBorder="1" applyAlignment="1">
      <alignment horizontal="center" wrapText="1"/>
    </xf>
    <xf numFmtId="0" fontId="16" fillId="0" borderId="16" xfId="6" applyFont="1" applyBorder="1" applyAlignment="1">
      <alignment horizontal="center" wrapText="1"/>
    </xf>
    <xf numFmtId="0" fontId="8" fillId="0" borderId="1" xfId="6" applyFont="1" applyBorder="1" applyAlignment="1">
      <alignment wrapText="1"/>
    </xf>
    <xf numFmtId="0" fontId="16" fillId="0" borderId="1" xfId="6" applyFont="1" applyBorder="1" applyAlignment="1">
      <alignment wrapText="1"/>
    </xf>
    <xf numFmtId="0" fontId="1" fillId="0" borderId="15" xfId="6" applyFont="1" applyBorder="1"/>
    <xf numFmtId="0" fontId="16" fillId="0" borderId="1" xfId="6" applyFont="1" applyBorder="1"/>
    <xf numFmtId="0" fontId="1" fillId="0" borderId="1" xfId="6" applyFont="1" applyBorder="1"/>
    <xf numFmtId="0" fontId="1" fillId="0" borderId="11" xfId="6" applyFont="1" applyBorder="1"/>
    <xf numFmtId="0" fontId="1" fillId="0" borderId="16" xfId="6" applyFont="1" applyBorder="1"/>
    <xf numFmtId="0" fontId="1" fillId="0" borderId="17" xfId="6" applyFont="1" applyBorder="1"/>
    <xf numFmtId="0" fontId="16" fillId="0" borderId="18" xfId="6" applyFont="1" applyBorder="1"/>
    <xf numFmtId="0" fontId="1" fillId="0" borderId="18" xfId="6" applyFont="1" applyBorder="1"/>
    <xf numFmtId="0" fontId="1" fillId="0" borderId="19" xfId="6" applyFont="1" applyBorder="1"/>
    <xf numFmtId="0" fontId="1" fillId="0" borderId="0" xfId="6" applyAlignment="1">
      <alignment wrapText="1"/>
    </xf>
    <xf numFmtId="0" fontId="3" fillId="0" borderId="0" xfId="6" applyFont="1" applyAlignment="1">
      <alignment horizontal="left" vertical="center"/>
    </xf>
    <xf numFmtId="0" fontId="5" fillId="0" borderId="0" xfId="6" applyFont="1" applyAlignment="1"/>
    <xf numFmtId="0" fontId="5" fillId="0" borderId="0" xfId="6" applyFont="1"/>
    <xf numFmtId="0" fontId="3" fillId="0" borderId="0" xfId="6" applyFont="1" applyAlignment="1">
      <alignment vertical="center"/>
    </xf>
    <xf numFmtId="0" fontId="6" fillId="0" borderId="0" xfId="0" applyFont="1" applyFill="1" applyAlignment="1" applyProtection="1">
      <alignment horizontal="left" vertical="center"/>
      <protection locked="0"/>
    </xf>
    <xf numFmtId="0" fontId="5" fillId="0" borderId="0" xfId="0" applyFont="1" applyFill="1" applyAlignment="1" applyProtection="1">
      <alignment horizontal="left" vertical="center"/>
      <protection locked="0"/>
    </xf>
    <xf numFmtId="0" fontId="1" fillId="0" borderId="2" xfId="6" applyFont="1" applyBorder="1"/>
    <xf numFmtId="0" fontId="1" fillId="0" borderId="20" xfId="6" applyFont="1" applyBorder="1"/>
    <xf numFmtId="0" fontId="6" fillId="5" borderId="1" xfId="0" applyFont="1" applyFill="1" applyBorder="1" applyAlignment="1">
      <alignment horizontal="left" vertical="center"/>
    </xf>
    <xf numFmtId="0" fontId="5" fillId="5" borderId="1" xfId="0" applyFont="1" applyFill="1" applyBorder="1" applyAlignment="1">
      <alignment vertical="center"/>
    </xf>
    <xf numFmtId="0" fontId="6" fillId="5" borderId="1" xfId="0" applyFont="1" applyFill="1" applyBorder="1" applyAlignment="1">
      <alignment vertical="center"/>
    </xf>
    <xf numFmtId="0" fontId="28" fillId="0" borderId="0" xfId="8" applyProtection="1">
      <protection locked="0"/>
    </xf>
    <xf numFmtId="0" fontId="28" fillId="0" borderId="0" xfId="8" applyAlignment="1" applyProtection="1">
      <alignment wrapText="1"/>
      <protection locked="0"/>
    </xf>
    <xf numFmtId="0" fontId="11" fillId="0" borderId="0" xfId="8" applyFont="1" applyProtection="1">
      <protection locked="0"/>
    </xf>
    <xf numFmtId="0" fontId="11" fillId="0" borderId="0" xfId="8" applyFont="1" applyAlignment="1" applyProtection="1">
      <alignment wrapText="1"/>
      <protection locked="0"/>
    </xf>
    <xf numFmtId="0" fontId="20" fillId="0" borderId="0" xfId="8" applyFont="1" applyProtection="1">
      <protection locked="0"/>
    </xf>
    <xf numFmtId="0" fontId="20" fillId="6" borderId="21" xfId="8" applyFont="1" applyFill="1" applyBorder="1" applyAlignment="1" applyProtection="1">
      <alignment horizontal="center"/>
      <protection locked="0"/>
    </xf>
    <xf numFmtId="4" fontId="20" fillId="6" borderId="22" xfId="8" applyNumberFormat="1" applyFont="1" applyFill="1" applyBorder="1" applyProtection="1"/>
    <xf numFmtId="4" fontId="20" fillId="6" borderId="23" xfId="8" applyNumberFormat="1" applyFont="1" applyFill="1" applyBorder="1" applyProtection="1"/>
    <xf numFmtId="4" fontId="20" fillId="6" borderId="24" xfId="8" applyNumberFormat="1" applyFont="1" applyFill="1" applyBorder="1" applyProtection="1"/>
    <xf numFmtId="0" fontId="20" fillId="6" borderId="25" xfId="8" applyFont="1" applyFill="1" applyBorder="1" applyAlignment="1" applyProtection="1">
      <alignment horizontal="center"/>
      <protection locked="0"/>
    </xf>
    <xf numFmtId="0" fontId="20" fillId="6" borderId="25" xfId="8" applyFont="1" applyFill="1" applyBorder="1" applyAlignment="1" applyProtection="1">
      <alignment wrapText="1"/>
      <protection locked="0"/>
    </xf>
    <xf numFmtId="0" fontId="20" fillId="6" borderId="25" xfId="8" applyFont="1" applyFill="1" applyBorder="1" applyProtection="1">
      <protection locked="0"/>
    </xf>
    <xf numFmtId="0" fontId="20" fillId="6" borderId="26" xfId="8" applyFont="1" applyFill="1" applyBorder="1" applyProtection="1">
      <protection locked="0"/>
    </xf>
    <xf numFmtId="0" fontId="11" fillId="0" borderId="27" xfId="8" applyFont="1" applyBorder="1" applyAlignment="1" applyProtection="1">
      <alignment horizontal="center"/>
      <protection locked="0"/>
    </xf>
    <xf numFmtId="0" fontId="11" fillId="0" borderId="28" xfId="8" applyFont="1" applyBorder="1" applyProtection="1">
      <protection locked="0"/>
    </xf>
    <xf numFmtId="0" fontId="11" fillId="0" borderId="29" xfId="8" applyFont="1" applyBorder="1" applyProtection="1">
      <protection locked="0"/>
    </xf>
    <xf numFmtId="0" fontId="11" fillId="0" borderId="30" xfId="8" applyFont="1" applyBorder="1" applyAlignment="1" applyProtection="1">
      <alignment horizontal="center"/>
      <protection locked="0"/>
    </xf>
    <xf numFmtId="0" fontId="11" fillId="0" borderId="32" xfId="8" applyFont="1" applyBorder="1" applyAlignment="1" applyProtection="1">
      <alignment horizontal="center" vertical="center"/>
      <protection locked="0"/>
    </xf>
    <xf numFmtId="0" fontId="11" fillId="0" borderId="33" xfId="8" applyFont="1" applyBorder="1" applyAlignment="1" applyProtection="1">
      <alignment horizontal="center"/>
      <protection locked="0"/>
    </xf>
    <xf numFmtId="0" fontId="11" fillId="0" borderId="34" xfId="8" applyFont="1" applyBorder="1" applyProtection="1">
      <protection locked="0"/>
    </xf>
    <xf numFmtId="0" fontId="11" fillId="0" borderId="35" xfId="8" applyFont="1" applyBorder="1" applyProtection="1">
      <protection locked="0"/>
    </xf>
    <xf numFmtId="0" fontId="11" fillId="0" borderId="36" xfId="8" applyFont="1" applyBorder="1" applyAlignment="1" applyProtection="1">
      <alignment horizontal="center"/>
      <protection locked="0"/>
    </xf>
    <xf numFmtId="0" fontId="11" fillId="0" borderId="37" xfId="8" applyFont="1" applyBorder="1" applyProtection="1">
      <protection locked="0"/>
    </xf>
    <xf numFmtId="0" fontId="11" fillId="0" borderId="40" xfId="8" applyFont="1" applyBorder="1" applyAlignment="1" applyProtection="1">
      <alignment horizontal="center" vertical="center"/>
      <protection locked="0"/>
    </xf>
    <xf numFmtId="0" fontId="22" fillId="0" borderId="0" xfId="8" applyFont="1" applyAlignment="1" applyProtection="1">
      <alignment horizontal="center" vertical="center" wrapText="1"/>
      <protection locked="0"/>
    </xf>
    <xf numFmtId="0" fontId="22" fillId="5" borderId="21" xfId="8" applyFont="1" applyFill="1" applyBorder="1" applyAlignment="1" applyProtection="1">
      <alignment horizontal="center" vertical="center" wrapText="1"/>
      <protection locked="0"/>
    </xf>
    <xf numFmtId="0" fontId="22" fillId="5" borderId="22" xfId="8" applyFont="1" applyFill="1" applyBorder="1" applyAlignment="1" applyProtection="1">
      <alignment horizontal="center" vertical="center" wrapText="1"/>
      <protection locked="0"/>
    </xf>
    <xf numFmtId="0" fontId="22" fillId="5" borderId="23" xfId="8" applyFont="1" applyFill="1" applyBorder="1" applyAlignment="1" applyProtection="1">
      <alignment horizontal="center" vertical="center" wrapText="1"/>
      <protection locked="0"/>
    </xf>
    <xf numFmtId="0" fontId="22" fillId="5" borderId="24" xfId="8" applyFont="1" applyFill="1" applyBorder="1" applyAlignment="1" applyProtection="1">
      <alignment horizontal="center" vertical="center" wrapText="1"/>
      <protection locked="0"/>
    </xf>
    <xf numFmtId="0" fontId="22" fillId="5" borderId="25" xfId="8" applyFont="1" applyFill="1" applyBorder="1" applyAlignment="1" applyProtection="1">
      <alignment horizontal="center" vertical="center" wrapText="1"/>
      <protection locked="0"/>
    </xf>
    <xf numFmtId="0" fontId="11" fillId="4" borderId="41" xfId="8" applyFont="1" applyFill="1" applyBorder="1" applyAlignment="1" applyProtection="1">
      <alignment wrapText="1"/>
      <protection locked="0"/>
    </xf>
    <xf numFmtId="0" fontId="11" fillId="4" borderId="41" xfId="8" applyFont="1" applyFill="1" applyBorder="1" applyProtection="1">
      <protection locked="0"/>
    </xf>
    <xf numFmtId="0" fontId="12" fillId="4" borderId="42" xfId="8" applyFont="1" applyFill="1" applyBorder="1" applyProtection="1">
      <protection locked="0"/>
    </xf>
    <xf numFmtId="2" fontId="20" fillId="6" borderId="22" xfId="8" applyNumberFormat="1" applyFont="1" applyFill="1" applyBorder="1" applyProtection="1"/>
    <xf numFmtId="2" fontId="20" fillId="6" borderId="23" xfId="8" applyNumberFormat="1" applyFont="1" applyFill="1" applyBorder="1" applyProtection="1"/>
    <xf numFmtId="2" fontId="20" fillId="6" borderId="24" xfId="8" applyNumberFormat="1" applyFont="1" applyFill="1" applyBorder="1" applyProtection="1"/>
    <xf numFmtId="0" fontId="11" fillId="0" borderId="43" xfId="8" applyFont="1" applyBorder="1" applyAlignment="1" applyProtection="1">
      <alignment horizontal="center"/>
      <protection locked="0"/>
    </xf>
    <xf numFmtId="0" fontId="11" fillId="0" borderId="31" xfId="8" applyFont="1" applyBorder="1" applyProtection="1">
      <protection locked="0"/>
    </xf>
    <xf numFmtId="0" fontId="11" fillId="0" borderId="44" xfId="8" applyFont="1" applyBorder="1" applyProtection="1">
      <protection locked="0"/>
    </xf>
    <xf numFmtId="0" fontId="11" fillId="0" borderId="45" xfId="8" applyFont="1" applyBorder="1" applyAlignment="1" applyProtection="1">
      <alignment horizontal="center"/>
      <protection locked="0"/>
    </xf>
    <xf numFmtId="0" fontId="20" fillId="0" borderId="39" xfId="8" applyFont="1" applyBorder="1" applyProtection="1">
      <protection locked="0"/>
    </xf>
    <xf numFmtId="0" fontId="20" fillId="0" borderId="40" xfId="8" applyFont="1" applyBorder="1" applyAlignment="1" applyProtection="1">
      <alignment horizontal="center" vertical="center"/>
      <protection locked="0"/>
    </xf>
    <xf numFmtId="0" fontId="20" fillId="0" borderId="12" xfId="8" applyFont="1" applyBorder="1" applyProtection="1">
      <protection locked="0"/>
    </xf>
    <xf numFmtId="0" fontId="20" fillId="0" borderId="32" xfId="8" applyFont="1" applyBorder="1" applyAlignment="1" applyProtection="1">
      <alignment horizontal="center" vertical="center"/>
      <protection locked="0"/>
    </xf>
    <xf numFmtId="0" fontId="22" fillId="5" borderId="46" xfId="8" applyFont="1" applyFill="1" applyBorder="1" applyAlignment="1" applyProtection="1">
      <alignment horizontal="center" vertical="center" wrapText="1"/>
      <protection locked="0"/>
    </xf>
    <xf numFmtId="0" fontId="21" fillId="5" borderId="26" xfId="8" applyFont="1" applyFill="1" applyBorder="1" applyAlignment="1" applyProtection="1">
      <alignment horizontal="center" vertical="center" wrapText="1"/>
      <protection locked="0"/>
    </xf>
    <xf numFmtId="168" fontId="20" fillId="0" borderId="1" xfId="8" applyNumberFormat="1" applyFont="1" applyFill="1" applyBorder="1" applyAlignment="1" applyProtection="1">
      <alignment wrapText="1"/>
      <protection locked="0"/>
    </xf>
    <xf numFmtId="0" fontId="2" fillId="0" borderId="0" xfId="8" applyFont="1" applyAlignment="1" applyProtection="1">
      <protection locked="0"/>
    </xf>
    <xf numFmtId="0" fontId="10" fillId="0" borderId="0" xfId="8" applyFont="1" applyProtection="1">
      <protection locked="0"/>
    </xf>
    <xf numFmtId="0" fontId="1" fillId="0" borderId="0" xfId="6" applyBorder="1"/>
    <xf numFmtId="0" fontId="28" fillId="0" borderId="0" xfId="11" applyFill="1" applyBorder="1" applyProtection="1">
      <protection locked="0"/>
    </xf>
    <xf numFmtId="0" fontId="27" fillId="0" borderId="0" xfId="11" applyFont="1" applyFill="1" applyBorder="1" applyAlignment="1" applyProtection="1">
      <protection locked="0"/>
    </xf>
    <xf numFmtId="0" fontId="1" fillId="0" borderId="0" xfId="11" applyFont="1" applyFill="1" applyBorder="1" applyAlignment="1" applyProtection="1">
      <protection locked="0"/>
    </xf>
    <xf numFmtId="0" fontId="28" fillId="7" borderId="0" xfId="11" applyFill="1" applyBorder="1" applyProtection="1">
      <protection locked="0"/>
    </xf>
    <xf numFmtId="0" fontId="23" fillId="5" borderId="3" xfId="0" applyFont="1" applyFill="1" applyBorder="1" applyAlignment="1">
      <alignment vertical="center" wrapText="1"/>
    </xf>
    <xf numFmtId="1" fontId="20" fillId="6" borderId="24" xfId="8" applyNumberFormat="1" applyFont="1" applyFill="1" applyBorder="1" applyProtection="1"/>
    <xf numFmtId="3" fontId="1" fillId="0" borderId="57" xfId="14" applyNumberFormat="1" applyFont="1" applyBorder="1" applyAlignment="1" applyProtection="1">
      <alignment horizontal="right" vertical="top" wrapText="1"/>
    </xf>
    <xf numFmtId="3" fontId="1" fillId="0" borderId="58" xfId="14" applyNumberFormat="1" applyFont="1" applyBorder="1" applyAlignment="1" applyProtection="1">
      <alignment horizontal="right" vertical="top" wrapText="1"/>
    </xf>
    <xf numFmtId="3" fontId="1" fillId="0" borderId="59" xfId="14" applyNumberFormat="1" applyFont="1" applyBorder="1" applyAlignment="1" applyProtection="1">
      <alignment horizontal="right" vertical="top" wrapText="1"/>
    </xf>
    <xf numFmtId="3" fontId="29" fillId="0" borderId="38" xfId="8" applyNumberFormat="1" applyFont="1" applyBorder="1" applyProtection="1">
      <protection locked="0"/>
    </xf>
    <xf numFmtId="0" fontId="29" fillId="0" borderId="37" xfId="8" applyFont="1" applyBorder="1" applyProtection="1">
      <protection locked="0"/>
    </xf>
    <xf numFmtId="3" fontId="29" fillId="0" borderId="29" xfId="8" applyNumberFormat="1" applyFont="1" applyBorder="1" applyProtection="1">
      <protection locked="0"/>
    </xf>
    <xf numFmtId="0" fontId="29" fillId="0" borderId="28" xfId="8" applyFont="1" applyBorder="1" applyProtection="1">
      <protection locked="0"/>
    </xf>
    <xf numFmtId="0" fontId="0" fillId="0" borderId="36" xfId="13" applyFont="1" applyBorder="1" applyAlignment="1" applyProtection="1">
      <alignment horizontal="left" vertical="top" wrapText="1"/>
      <protection locked="0"/>
    </xf>
    <xf numFmtId="0" fontId="0" fillId="0" borderId="45" xfId="13" applyFont="1" applyBorder="1" applyAlignment="1" applyProtection="1">
      <alignment horizontal="left" vertical="top" wrapText="1"/>
      <protection locked="0"/>
    </xf>
    <xf numFmtId="4" fontId="24" fillId="0" borderId="7" xfId="1" applyNumberFormat="1" applyFont="1" applyBorder="1" applyAlignment="1" applyProtection="1">
      <alignment horizontal="right"/>
    </xf>
    <xf numFmtId="4" fontId="24" fillId="0" borderId="8" xfId="1" applyNumberFormat="1" applyFont="1" applyBorder="1" applyAlignment="1" applyProtection="1">
      <alignment horizontal="right"/>
    </xf>
    <xf numFmtId="1" fontId="20" fillId="6" borderId="22" xfId="8" applyNumberFormat="1" applyFont="1" applyFill="1" applyBorder="1" applyProtection="1"/>
    <xf numFmtId="3" fontId="20" fillId="6" borderId="22" xfId="8" applyNumberFormat="1" applyFont="1" applyFill="1" applyBorder="1" applyProtection="1"/>
    <xf numFmtId="0" fontId="31" fillId="0" borderId="0" xfId="0" applyFont="1" applyAlignment="1">
      <alignment horizontal="center"/>
    </xf>
    <xf numFmtId="0" fontId="1" fillId="0" borderId="1" xfId="11" applyFont="1" applyFill="1" applyBorder="1" applyAlignment="1" applyProtection="1">
      <protection locked="0"/>
    </xf>
    <xf numFmtId="0" fontId="27" fillId="0" borderId="1" xfId="11" applyFont="1" applyFill="1" applyBorder="1" applyAlignment="1" applyProtection="1">
      <protection locked="0"/>
    </xf>
    <xf numFmtId="0" fontId="18" fillId="0" borderId="0" xfId="12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38" fillId="0" borderId="0" xfId="0" applyFont="1" applyAlignment="1">
      <alignment vertical="center" wrapText="1"/>
    </xf>
    <xf numFmtId="0" fontId="37" fillId="0" borderId="1" xfId="0" applyFont="1" applyFill="1" applyBorder="1" applyAlignment="1" applyProtection="1">
      <alignment horizontal="left" vertical="center" wrapText="1"/>
      <protection locked="0"/>
    </xf>
    <xf numFmtId="0" fontId="0" fillId="0" borderId="30" xfId="13" applyFont="1" applyFill="1" applyBorder="1" applyAlignment="1" applyProtection="1">
      <alignment horizontal="left" vertical="top" wrapText="1"/>
      <protection locked="0"/>
    </xf>
    <xf numFmtId="0" fontId="24" fillId="5" borderId="3" xfId="0" applyFont="1" applyFill="1" applyBorder="1" applyAlignment="1">
      <alignment vertical="center" wrapText="1"/>
    </xf>
    <xf numFmtId="0" fontId="5" fillId="0" borderId="0" xfId="0" applyFont="1" applyFill="1" applyAlignment="1">
      <alignment horizontal="right" vertical="center"/>
    </xf>
    <xf numFmtId="0" fontId="5" fillId="8" borderId="4" xfId="0" applyFont="1" applyFill="1" applyBorder="1" applyAlignment="1">
      <alignment horizontal="center" vertical="top" wrapText="1"/>
    </xf>
    <xf numFmtId="166" fontId="5" fillId="0" borderId="4" xfId="0" applyNumberFormat="1" applyFont="1" applyFill="1" applyBorder="1" applyAlignment="1">
      <alignment horizontal="center" vertical="top" wrapText="1"/>
    </xf>
    <xf numFmtId="0" fontId="5" fillId="8" borderId="5" xfId="0" applyFont="1" applyFill="1" applyBorder="1" applyAlignment="1">
      <alignment horizontal="center" vertical="top" wrapText="1"/>
    </xf>
    <xf numFmtId="0" fontId="5" fillId="8" borderId="6" xfId="0" applyFont="1" applyFill="1" applyBorder="1" applyAlignment="1">
      <alignment horizontal="center" vertical="top" wrapText="1"/>
    </xf>
    <xf numFmtId="0" fontId="40" fillId="0" borderId="0" xfId="6" applyFont="1" applyBorder="1" applyAlignment="1">
      <alignment vertical="top" wrapText="1"/>
    </xf>
    <xf numFmtId="0" fontId="24" fillId="0" borderId="0" xfId="6" applyFont="1"/>
    <xf numFmtId="0" fontId="40" fillId="0" borderId="1" xfId="6" applyFont="1" applyBorder="1" applyAlignment="1">
      <alignment horizontal="center" vertical="center" wrapText="1"/>
    </xf>
    <xf numFmtId="0" fontId="1" fillId="9" borderId="18" xfId="6" applyFont="1" applyFill="1" applyBorder="1"/>
    <xf numFmtId="0" fontId="5" fillId="0" borderId="0" xfId="0" applyFont="1" applyFill="1" applyBorder="1" applyAlignment="1">
      <alignment horizontal="left" vertical="center"/>
    </xf>
    <xf numFmtId="0" fontId="3" fillId="0" borderId="0" xfId="6" applyFont="1" applyBorder="1" applyAlignment="1">
      <alignment vertical="center" wrapText="1"/>
    </xf>
    <xf numFmtId="0" fontId="3" fillId="0" borderId="0" xfId="6" applyFont="1" applyBorder="1" applyAlignment="1">
      <alignment horizontal="left" vertical="center"/>
    </xf>
    <xf numFmtId="0" fontId="5" fillId="0" borderId="0" xfId="6" applyFont="1" applyBorder="1" applyAlignment="1"/>
    <xf numFmtId="0" fontId="5" fillId="0" borderId="0" xfId="6" applyFont="1" applyBorder="1"/>
    <xf numFmtId="0" fontId="3" fillId="0" borderId="0" xfId="6" applyFont="1" applyBorder="1" applyAlignment="1">
      <alignment vertical="center"/>
    </xf>
    <xf numFmtId="0" fontId="32" fillId="5" borderId="1" xfId="0" applyFont="1" applyFill="1" applyBorder="1" applyAlignment="1">
      <alignment vertical="center" wrapText="1"/>
    </xf>
    <xf numFmtId="0" fontId="26" fillId="0" borderId="1" xfId="11" applyFont="1" applyFill="1" applyBorder="1" applyAlignment="1" applyProtection="1">
      <alignment horizontal="center" vertical="center" wrapText="1"/>
      <protection locked="0"/>
    </xf>
    <xf numFmtId="0" fontId="26" fillId="0" borderId="1" xfId="11" applyFont="1" applyFill="1" applyBorder="1" applyAlignment="1" applyProtection="1">
      <alignment vertical="center" wrapText="1"/>
      <protection locked="0"/>
    </xf>
    <xf numFmtId="0" fontId="21" fillId="5" borderId="26" xfId="8" applyFont="1" applyFill="1" applyBorder="1" applyAlignment="1" applyProtection="1">
      <alignment vertical="center" wrapText="1"/>
      <protection locked="0"/>
    </xf>
    <xf numFmtId="0" fontId="20" fillId="6" borderId="0" xfId="8" applyFont="1" applyFill="1" applyBorder="1" applyProtection="1">
      <protection locked="0"/>
    </xf>
    <xf numFmtId="0" fontId="20" fillId="6" borderId="0" xfId="8" applyFont="1" applyFill="1" applyBorder="1" applyAlignment="1" applyProtection="1">
      <alignment wrapText="1"/>
      <protection locked="0"/>
    </xf>
    <xf numFmtId="3" fontId="20" fillId="6" borderId="0" xfId="8" applyNumberFormat="1" applyFont="1" applyFill="1" applyBorder="1" applyProtection="1"/>
    <xf numFmtId="4" fontId="20" fillId="6" borderId="0" xfId="8" applyNumberFormat="1" applyFont="1" applyFill="1" applyBorder="1" applyProtection="1"/>
    <xf numFmtId="0" fontId="20" fillId="6" borderId="0" xfId="8" applyFont="1" applyFill="1" applyBorder="1" applyAlignment="1" applyProtection="1">
      <alignment horizontal="center"/>
      <protection locked="0"/>
    </xf>
    <xf numFmtId="0" fontId="6" fillId="0" borderId="11" xfId="0" applyFont="1" applyFill="1" applyBorder="1" applyAlignment="1" applyProtection="1">
      <alignment horizontal="center" vertical="center" wrapText="1"/>
      <protection locked="0"/>
    </xf>
    <xf numFmtId="0" fontId="37" fillId="0" borderId="1" xfId="0" applyFont="1" applyFill="1" applyBorder="1" applyAlignment="1" applyProtection="1">
      <alignment horizontal="center" vertical="center"/>
      <protection locked="0"/>
    </xf>
    <xf numFmtId="0" fontId="43" fillId="4" borderId="42" xfId="15" applyFont="1" applyFill="1" applyBorder="1" applyProtection="1">
      <protection locked="0"/>
    </xf>
    <xf numFmtId="0" fontId="44" fillId="4" borderId="41" xfId="15" applyFont="1" applyFill="1" applyBorder="1" applyProtection="1">
      <protection locked="0"/>
    </xf>
    <xf numFmtId="0" fontId="44" fillId="4" borderId="41" xfId="15" applyFont="1" applyFill="1" applyBorder="1" applyAlignment="1" applyProtection="1">
      <alignment wrapText="1"/>
      <protection locked="0"/>
    </xf>
    <xf numFmtId="0" fontId="45" fillId="0" borderId="0" xfId="15" applyFont="1" applyProtection="1">
      <protection locked="0"/>
    </xf>
    <xf numFmtId="0" fontId="47" fillId="10" borderId="24" xfId="15" applyFont="1" applyFill="1" applyBorder="1" applyAlignment="1" applyProtection="1">
      <alignment horizontal="center" vertical="center" wrapText="1"/>
      <protection locked="0"/>
    </xf>
    <xf numFmtId="0" fontId="47" fillId="10" borderId="23" xfId="15" applyFont="1" applyFill="1" applyBorder="1" applyAlignment="1" applyProtection="1">
      <alignment horizontal="center" vertical="center" wrapText="1"/>
      <protection locked="0"/>
    </xf>
    <xf numFmtId="0" fontId="47" fillId="10" borderId="22" xfId="15" applyFont="1" applyFill="1" applyBorder="1" applyAlignment="1" applyProtection="1">
      <alignment horizontal="center" vertical="center" wrapText="1"/>
      <protection locked="0"/>
    </xf>
    <xf numFmtId="0" fontId="47" fillId="10" borderId="25" xfId="15" applyFont="1" applyFill="1" applyBorder="1" applyAlignment="1" applyProtection="1">
      <alignment horizontal="center" vertical="center" wrapText="1"/>
      <protection locked="0"/>
    </xf>
    <xf numFmtId="0" fontId="47" fillId="10" borderId="21" xfId="15" applyFont="1" applyFill="1" applyBorder="1" applyAlignment="1" applyProtection="1">
      <alignment horizontal="center" vertical="center" wrapText="1"/>
      <protection locked="0"/>
    </xf>
    <xf numFmtId="0" fontId="45" fillId="0" borderId="1" xfId="15" applyFont="1" applyBorder="1" applyProtection="1">
      <protection locked="0"/>
    </xf>
    <xf numFmtId="0" fontId="48" fillId="0" borderId="1" xfId="16" applyFont="1" applyBorder="1" applyAlignment="1" applyProtection="1">
      <alignment horizontal="left" vertical="top"/>
    </xf>
    <xf numFmtId="2" fontId="50" fillId="0" borderId="68" xfId="15" applyNumberFormat="1" applyFont="1" applyBorder="1" applyAlignment="1" applyProtection="1">
      <alignment vertical="center" wrapText="1"/>
      <protection locked="0"/>
    </xf>
    <xf numFmtId="2" fontId="50" fillId="0" borderId="69" xfId="15" applyNumberFormat="1" applyFont="1" applyBorder="1" applyAlignment="1" applyProtection="1">
      <alignment vertical="center" wrapText="1"/>
      <protection locked="0"/>
    </xf>
    <xf numFmtId="2" fontId="50" fillId="0" borderId="70" xfId="15" applyNumberFormat="1" applyFont="1" applyBorder="1" applyAlignment="1" applyProtection="1">
      <alignment vertical="center" wrapText="1"/>
      <protection locked="0"/>
    </xf>
    <xf numFmtId="2" fontId="50" fillId="0" borderId="2" xfId="15" applyNumberFormat="1" applyFont="1" applyBorder="1" applyAlignment="1" applyProtection="1">
      <alignment vertical="center" wrapText="1"/>
      <protection locked="0"/>
    </xf>
    <xf numFmtId="2" fontId="50" fillId="0" borderId="1" xfId="15" applyNumberFormat="1" applyFont="1" applyBorder="1" applyAlignment="1" applyProtection="1">
      <alignment vertical="center" wrapText="1"/>
      <protection locked="0"/>
    </xf>
    <xf numFmtId="2" fontId="50" fillId="0" borderId="16" xfId="15" applyNumberFormat="1" applyFont="1" applyBorder="1" applyAlignment="1" applyProtection="1">
      <alignment vertical="center" wrapText="1"/>
      <protection locked="0"/>
    </xf>
    <xf numFmtId="2" fontId="50" fillId="0" borderId="20" xfId="15" applyNumberFormat="1" applyFont="1" applyBorder="1" applyAlignment="1" applyProtection="1">
      <alignment vertical="center" wrapText="1"/>
      <protection locked="0"/>
    </xf>
    <xf numFmtId="0" fontId="49" fillId="10" borderId="26" xfId="15" applyFont="1" applyFill="1" applyBorder="1" applyProtection="1">
      <protection locked="0"/>
    </xf>
    <xf numFmtId="0" fontId="49" fillId="10" borderId="25" xfId="15" applyFont="1" applyFill="1" applyBorder="1" applyProtection="1">
      <protection locked="0"/>
    </xf>
    <xf numFmtId="0" fontId="49" fillId="10" borderId="25" xfId="15" applyFont="1" applyFill="1" applyBorder="1" applyAlignment="1" applyProtection="1">
      <alignment wrapText="1"/>
      <protection locked="0"/>
    </xf>
    <xf numFmtId="3" fontId="49" fillId="10" borderId="22" xfId="15" applyNumberFormat="1" applyFont="1" applyFill="1" applyBorder="1" applyProtection="1"/>
    <xf numFmtId="4" fontId="49" fillId="10" borderId="22" xfId="15" applyNumberFormat="1" applyFont="1" applyFill="1" applyBorder="1" applyProtection="1"/>
    <xf numFmtId="0" fontId="49" fillId="10" borderId="25" xfId="15" applyFont="1" applyFill="1" applyBorder="1" applyAlignment="1" applyProtection="1">
      <alignment horizontal="center"/>
      <protection locked="0"/>
    </xf>
    <xf numFmtId="4" fontId="49" fillId="10" borderId="24" xfId="15" applyNumberFormat="1" applyFont="1" applyFill="1" applyBorder="1" applyProtection="1"/>
    <xf numFmtId="4" fontId="49" fillId="10" borderId="23" xfId="15" applyNumberFormat="1" applyFont="1" applyFill="1" applyBorder="1" applyProtection="1"/>
    <xf numFmtId="0" fontId="49" fillId="10" borderId="21" xfId="15" applyFont="1" applyFill="1" applyBorder="1" applyAlignment="1" applyProtection="1">
      <alignment horizontal="center"/>
      <protection locked="0"/>
    </xf>
    <xf numFmtId="0" fontId="45" fillId="0" borderId="0" xfId="15" applyFont="1" applyAlignment="1" applyProtection="1">
      <alignment wrapText="1"/>
      <protection locked="0"/>
    </xf>
    <xf numFmtId="0" fontId="48" fillId="0" borderId="1" xfId="16" applyFont="1" applyBorder="1" applyAlignment="1" applyProtection="1">
      <alignment horizontal="left" vertical="top" wrapText="1"/>
    </xf>
    <xf numFmtId="0" fontId="51" fillId="0" borderId="0" xfId="8" applyFont="1" applyAlignment="1" applyProtection="1">
      <alignment horizontal="right"/>
      <protection locked="0"/>
    </xf>
    <xf numFmtId="0" fontId="0" fillId="0" borderId="45" xfId="13" applyFont="1" applyFill="1" applyBorder="1" applyAlignment="1" applyProtection="1">
      <alignment horizontal="left" vertical="top" wrapText="1"/>
      <protection locked="0"/>
    </xf>
    <xf numFmtId="0" fontId="53" fillId="0" borderId="11" xfId="0" applyFont="1" applyBorder="1" applyAlignment="1">
      <alignment horizontal="left" vertical="center" wrapText="1"/>
    </xf>
    <xf numFmtId="0" fontId="30" fillId="0" borderId="11" xfId="0" applyFont="1" applyFill="1" applyBorder="1" applyAlignment="1" applyProtection="1">
      <alignment horizontal="left" vertical="center" wrapText="1"/>
      <protection locked="0"/>
    </xf>
    <xf numFmtId="0" fontId="5" fillId="0" borderId="3" xfId="0" applyFont="1" applyFill="1" applyBorder="1" applyAlignment="1" applyProtection="1">
      <alignment horizontal="left" vertical="center" wrapText="1"/>
      <protection locked="0"/>
    </xf>
    <xf numFmtId="0" fontId="0" fillId="0" borderId="2" xfId="0" applyBorder="1" applyAlignment="1">
      <alignment horizontal="left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30" fillId="0" borderId="11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35" fillId="5" borderId="11" xfId="0" applyFont="1" applyFill="1" applyBorder="1" applyAlignment="1">
      <alignment horizontal="left" vertical="center" wrapText="1"/>
    </xf>
    <xf numFmtId="0" fontId="35" fillId="5" borderId="2" xfId="0" applyFont="1" applyFill="1" applyBorder="1" applyAlignment="1">
      <alignment horizontal="left" vertical="center" wrapText="1"/>
    </xf>
    <xf numFmtId="0" fontId="34" fillId="5" borderId="11" xfId="0" applyFont="1" applyFill="1" applyBorder="1" applyAlignment="1">
      <alignment horizontal="left" vertical="center" wrapText="1"/>
    </xf>
    <xf numFmtId="0" fontId="34" fillId="5" borderId="2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justify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5" fillId="3" borderId="4" xfId="0" applyFont="1" applyFill="1" applyBorder="1" applyAlignment="1">
      <alignment horizontal="center" vertical="top" wrapText="1"/>
    </xf>
    <xf numFmtId="0" fontId="5" fillId="3" borderId="5" xfId="0" applyFont="1" applyFill="1" applyBorder="1" applyAlignment="1">
      <alignment horizontal="center" vertical="top" wrapText="1"/>
    </xf>
    <xf numFmtId="0" fontId="5" fillId="3" borderId="6" xfId="0" applyFont="1" applyFill="1" applyBorder="1" applyAlignment="1">
      <alignment horizontal="center" vertical="top" wrapText="1"/>
    </xf>
    <xf numFmtId="0" fontId="5" fillId="8" borderId="4" xfId="0" applyFont="1" applyFill="1" applyBorder="1" applyAlignment="1">
      <alignment horizontal="center" vertical="top" wrapText="1"/>
    </xf>
    <xf numFmtId="0" fontId="5" fillId="8" borderId="5" xfId="0" applyFont="1" applyFill="1" applyBorder="1" applyAlignment="1">
      <alignment horizontal="center" vertical="top" wrapText="1"/>
    </xf>
    <xf numFmtId="0" fontId="5" fillId="8" borderId="6" xfId="0" applyFont="1" applyFill="1" applyBorder="1" applyAlignment="1">
      <alignment horizontal="center" vertical="top" wrapText="1"/>
    </xf>
    <xf numFmtId="0" fontId="23" fillId="5" borderId="11" xfId="0" applyFont="1" applyFill="1" applyBorder="1" applyAlignment="1">
      <alignment horizontal="left" vertical="center" wrapText="1"/>
    </xf>
    <xf numFmtId="0" fontId="23" fillId="5" borderId="3" xfId="0" applyFont="1" applyFill="1" applyBorder="1" applyAlignment="1">
      <alignment horizontal="left" vertical="center" wrapText="1"/>
    </xf>
    <xf numFmtId="0" fontId="23" fillId="5" borderId="2" xfId="0" applyFont="1" applyFill="1" applyBorder="1" applyAlignment="1">
      <alignment horizontal="left" vertical="center" wrapText="1"/>
    </xf>
    <xf numFmtId="0" fontId="32" fillId="5" borderId="11" xfId="0" applyFont="1" applyFill="1" applyBorder="1" applyAlignment="1">
      <alignment horizontal="center" vertical="center" wrapText="1"/>
    </xf>
    <xf numFmtId="0" fontId="32" fillId="5" borderId="3" xfId="0" applyFont="1" applyFill="1" applyBorder="1" applyAlignment="1">
      <alignment horizontal="center" vertical="center" wrapText="1"/>
    </xf>
    <xf numFmtId="0" fontId="32" fillId="5" borderId="2" xfId="0" applyFont="1" applyFill="1" applyBorder="1" applyAlignment="1">
      <alignment horizontal="center" vertical="center" wrapText="1"/>
    </xf>
    <xf numFmtId="0" fontId="6" fillId="5" borderId="60" xfId="0" applyFont="1" applyFill="1" applyBorder="1" applyAlignment="1">
      <alignment vertical="center"/>
    </xf>
    <xf numFmtId="0" fontId="6" fillId="5" borderId="50" xfId="0" applyFont="1" applyFill="1" applyBorder="1" applyAlignment="1">
      <alignment vertical="center"/>
    </xf>
    <xf numFmtId="0" fontId="6" fillId="5" borderId="61" xfId="0" applyFont="1" applyFill="1" applyBorder="1" applyAlignment="1">
      <alignment vertical="center"/>
    </xf>
    <xf numFmtId="0" fontId="6" fillId="5" borderId="62" xfId="0" applyFont="1" applyFill="1" applyBorder="1" applyAlignment="1">
      <alignment vertical="center"/>
    </xf>
    <xf numFmtId="0" fontId="6" fillId="5" borderId="53" xfId="0" applyFont="1" applyFill="1" applyBorder="1" applyAlignment="1">
      <alignment vertical="center"/>
    </xf>
    <xf numFmtId="0" fontId="6" fillId="5" borderId="67" xfId="0" applyFont="1" applyFill="1" applyBorder="1" applyAlignment="1">
      <alignment vertical="center"/>
    </xf>
    <xf numFmtId="0" fontId="14" fillId="0" borderId="0" xfId="0" applyFont="1" applyFill="1" applyAlignment="1">
      <alignment horizontal="center" vertical="center"/>
    </xf>
    <xf numFmtId="0" fontId="5" fillId="3" borderId="11" xfId="0" applyFont="1" applyFill="1" applyBorder="1" applyAlignment="1">
      <alignment horizontal="left" vertical="center"/>
    </xf>
    <xf numFmtId="0" fontId="5" fillId="3" borderId="3" xfId="0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center" vertical="top" wrapText="1"/>
    </xf>
    <xf numFmtId="0" fontId="5" fillId="0" borderId="6" xfId="0" applyFont="1" applyFill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/>
    </xf>
    <xf numFmtId="0" fontId="5" fillId="0" borderId="2" xfId="0" applyFont="1" applyBorder="1" applyAlignment="1">
      <alignment horizontal="center" vertical="top"/>
    </xf>
    <xf numFmtId="166" fontId="5" fillId="0" borderId="3" xfId="0" applyNumberFormat="1" applyFont="1" applyFill="1" applyBorder="1" applyAlignment="1">
      <alignment horizontal="center" vertical="top" wrapText="1"/>
    </xf>
    <xf numFmtId="0" fontId="5" fillId="3" borderId="11" xfId="0" applyFont="1" applyFill="1" applyBorder="1" applyAlignment="1">
      <alignment horizontal="left" vertical="top"/>
    </xf>
    <xf numFmtId="0" fontId="5" fillId="3" borderId="3" xfId="0" applyFont="1" applyFill="1" applyBorder="1" applyAlignment="1">
      <alignment horizontal="left" vertical="top"/>
    </xf>
    <xf numFmtId="0" fontId="5" fillId="0" borderId="53" xfId="0" applyFont="1" applyFill="1" applyBorder="1" applyAlignment="1">
      <alignment horizontal="center"/>
    </xf>
    <xf numFmtId="0" fontId="30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left" vertical="center" wrapText="1"/>
    </xf>
    <xf numFmtId="0" fontId="6" fillId="5" borderId="60" xfId="0" applyFont="1" applyFill="1" applyBorder="1" applyAlignment="1">
      <alignment horizontal="left" vertical="center" wrapText="1"/>
    </xf>
    <xf numFmtId="0" fontId="6" fillId="5" borderId="50" xfId="0" applyFont="1" applyFill="1" applyBorder="1" applyAlignment="1">
      <alignment horizontal="left" vertical="center" wrapText="1"/>
    </xf>
    <xf numFmtId="0" fontId="6" fillId="5" borderId="61" xfId="0" applyFont="1" applyFill="1" applyBorder="1" applyAlignment="1">
      <alignment horizontal="left" vertical="center" wrapText="1"/>
    </xf>
    <xf numFmtId="0" fontId="6" fillId="5" borderId="62" xfId="0" applyFont="1" applyFill="1" applyBorder="1" applyAlignment="1">
      <alignment horizontal="left" vertical="center" wrapText="1"/>
    </xf>
    <xf numFmtId="0" fontId="6" fillId="5" borderId="53" xfId="0" applyFont="1" applyFill="1" applyBorder="1" applyAlignment="1">
      <alignment horizontal="left" vertical="center" wrapText="1"/>
    </xf>
    <xf numFmtId="0" fontId="6" fillId="5" borderId="67" xfId="0" applyFont="1" applyFill="1" applyBorder="1" applyAlignment="1">
      <alignment horizontal="left" vertical="center" wrapText="1"/>
    </xf>
    <xf numFmtId="0" fontId="41" fillId="0" borderId="0" xfId="12" applyFont="1" applyAlignment="1">
      <alignment wrapText="1"/>
    </xf>
    <xf numFmtId="0" fontId="17" fillId="2" borderId="49" xfId="6" applyFont="1" applyFill="1" applyBorder="1" applyAlignment="1">
      <alignment horizontal="left" wrapText="1"/>
    </xf>
    <xf numFmtId="0" fontId="1" fillId="0" borderId="3" xfId="6" applyBorder="1"/>
    <xf numFmtId="0" fontId="1" fillId="0" borderId="50" xfId="6" applyBorder="1"/>
    <xf numFmtId="0" fontId="1" fillId="0" borderId="51" xfId="6" applyBorder="1"/>
    <xf numFmtId="0" fontId="40" fillId="0" borderId="1" xfId="6" applyFont="1" applyBorder="1" applyAlignment="1">
      <alignment horizontal="center" vertical="center" wrapText="1"/>
    </xf>
    <xf numFmtId="0" fontId="17" fillId="2" borderId="52" xfId="6" applyFont="1" applyFill="1" applyBorder="1" applyAlignment="1">
      <alignment horizontal="left" wrapText="1"/>
    </xf>
    <xf numFmtId="0" fontId="17" fillId="2" borderId="53" xfId="6" applyFont="1" applyFill="1" applyBorder="1" applyAlignment="1">
      <alignment horizontal="left" wrapText="1"/>
    </xf>
    <xf numFmtId="0" fontId="17" fillId="2" borderId="54" xfId="6" applyFont="1" applyFill="1" applyBorder="1" applyAlignment="1">
      <alignment horizontal="left" wrapText="1"/>
    </xf>
    <xf numFmtId="0" fontId="0" fillId="0" borderId="0" xfId="6" applyFont="1" applyBorder="1"/>
    <xf numFmtId="0" fontId="4" fillId="0" borderId="0" xfId="6" applyFont="1" applyAlignment="1">
      <alignment horizontal="center"/>
    </xf>
    <xf numFmtId="0" fontId="40" fillId="0" borderId="1" xfId="6" applyFont="1" applyBorder="1" applyAlignment="1">
      <alignment horizontal="center" vertical="center" textRotation="90" wrapText="1"/>
    </xf>
    <xf numFmtId="0" fontId="40" fillId="0" borderId="4" xfId="6" applyFont="1" applyBorder="1" applyAlignment="1">
      <alignment horizontal="center" vertical="center" textRotation="90" wrapText="1"/>
    </xf>
    <xf numFmtId="0" fontId="24" fillId="0" borderId="6" xfId="0" applyFont="1" applyBorder="1" applyAlignment="1">
      <alignment horizontal="center" vertical="center" textRotation="90" wrapText="1"/>
    </xf>
    <xf numFmtId="0" fontId="32" fillId="5" borderId="1" xfId="0" applyFont="1" applyFill="1" applyBorder="1" applyAlignment="1">
      <alignment horizontal="center" vertical="center" wrapText="1"/>
    </xf>
    <xf numFmtId="0" fontId="23" fillId="5" borderId="1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 vertical="center"/>
    </xf>
    <xf numFmtId="0" fontId="40" fillId="0" borderId="1" xfId="6" applyFont="1" applyBorder="1" applyAlignment="1">
      <alignment horizontal="center" vertical="top" wrapText="1"/>
    </xf>
    <xf numFmtId="0" fontId="40" fillId="0" borderId="1" xfId="6" applyFont="1" applyBorder="1" applyAlignment="1">
      <alignment horizontal="left" vertical="top" wrapText="1"/>
    </xf>
    <xf numFmtId="0" fontId="1" fillId="0" borderId="1" xfId="11" applyFont="1" applyFill="1" applyBorder="1" applyAlignment="1" applyProtection="1">
      <alignment horizontal="left"/>
      <protection locked="0"/>
    </xf>
    <xf numFmtId="0" fontId="1" fillId="0" borderId="0" xfId="11" applyFont="1" applyFill="1" applyBorder="1" applyAlignment="1" applyProtection="1">
      <alignment horizontal="left"/>
      <protection locked="0"/>
    </xf>
    <xf numFmtId="0" fontId="3" fillId="0" borderId="0" xfId="0" applyFont="1" applyBorder="1" applyAlignment="1" applyProtection="1">
      <alignment horizontal="center"/>
      <protection locked="0"/>
    </xf>
    <xf numFmtId="0" fontId="36" fillId="0" borderId="0" xfId="0" applyFont="1" applyBorder="1" applyAlignment="1" applyProtection="1">
      <alignment horizontal="center"/>
      <protection locked="0"/>
    </xf>
    <xf numFmtId="0" fontId="26" fillId="0" borderId="1" xfId="11" applyFont="1" applyFill="1" applyBorder="1" applyAlignment="1" applyProtection="1">
      <alignment horizontal="left" vertical="center" wrapText="1"/>
      <protection locked="0"/>
    </xf>
    <xf numFmtId="0" fontId="30" fillId="0" borderId="1" xfId="0" applyFont="1" applyFill="1" applyBorder="1" applyAlignment="1" applyProtection="1">
      <alignment horizontal="left" vertical="center"/>
      <protection locked="0"/>
    </xf>
    <xf numFmtId="0" fontId="5" fillId="0" borderId="1" xfId="0" applyFont="1" applyFill="1" applyBorder="1" applyAlignment="1" applyProtection="1">
      <alignment horizontal="left" vertical="center"/>
      <protection locked="0"/>
    </xf>
    <xf numFmtId="0" fontId="30" fillId="0" borderId="2" xfId="0" applyFont="1" applyFill="1" applyBorder="1" applyAlignment="1">
      <alignment horizontal="left" vertical="center" wrapText="1"/>
    </xf>
    <xf numFmtId="0" fontId="6" fillId="5" borderId="11" xfId="0" applyFont="1" applyFill="1" applyBorder="1" applyAlignment="1">
      <alignment horizontal="left" vertical="center" wrapText="1"/>
    </xf>
    <xf numFmtId="0" fontId="6" fillId="5" borderId="2" xfId="0" applyFont="1" applyFill="1" applyBorder="1" applyAlignment="1">
      <alignment horizontal="left" vertical="center" wrapText="1"/>
    </xf>
    <xf numFmtId="0" fontId="23" fillId="5" borderId="65" xfId="0" applyFont="1" applyFill="1" applyBorder="1" applyAlignment="1">
      <alignment vertical="center" wrapText="1"/>
    </xf>
    <xf numFmtId="0" fontId="23" fillId="5" borderId="0" xfId="0" applyFont="1" applyFill="1" applyBorder="1" applyAlignment="1">
      <alignment vertical="center" wrapText="1"/>
    </xf>
    <xf numFmtId="0" fontId="52" fillId="0" borderId="71" xfId="8" applyFont="1" applyBorder="1" applyAlignment="1" applyProtection="1">
      <alignment horizontal="center" vertical="top" wrapText="1"/>
      <protection locked="0"/>
    </xf>
    <xf numFmtId="0" fontId="52" fillId="0" borderId="72" xfId="8" applyFont="1" applyBorder="1" applyAlignment="1" applyProtection="1">
      <alignment horizontal="center" vertical="top" wrapText="1"/>
      <protection locked="0"/>
    </xf>
    <xf numFmtId="0" fontId="0" fillId="0" borderId="66" xfId="13" applyFont="1" applyBorder="1" applyAlignment="1" applyProtection="1">
      <alignment horizontal="left" vertical="top" wrapText="1"/>
      <protection locked="0"/>
    </xf>
    <xf numFmtId="0" fontId="0" fillId="0" borderId="0" xfId="13" applyFont="1" applyBorder="1" applyAlignment="1" applyProtection="1">
      <alignment horizontal="left" vertical="top" wrapText="1"/>
      <protection locked="0"/>
    </xf>
    <xf numFmtId="0" fontId="22" fillId="5" borderId="23" xfId="8" applyFont="1" applyFill="1" applyBorder="1" applyAlignment="1" applyProtection="1">
      <alignment horizontal="left" vertical="center" wrapText="1"/>
      <protection locked="0"/>
    </xf>
    <xf numFmtId="0" fontId="2" fillId="0" borderId="0" xfId="8" applyFont="1" applyAlignment="1" applyProtection="1">
      <alignment horizontal="center"/>
      <protection locked="0"/>
    </xf>
    <xf numFmtId="0" fontId="6" fillId="0" borderId="0" xfId="0" applyFont="1" applyFill="1" applyAlignment="1" applyProtection="1">
      <alignment horizontal="left" vertical="center"/>
      <protection locked="0"/>
    </xf>
    <xf numFmtId="0" fontId="13" fillId="4" borderId="42" xfId="8" applyFont="1" applyFill="1" applyBorder="1" applyAlignment="1" applyProtection="1">
      <alignment horizontal="center"/>
      <protection locked="0"/>
    </xf>
    <xf numFmtId="0" fontId="13" fillId="4" borderId="41" xfId="8" applyFont="1" applyFill="1" applyBorder="1" applyAlignment="1" applyProtection="1">
      <alignment horizontal="center"/>
      <protection locked="0"/>
    </xf>
    <xf numFmtId="0" fontId="13" fillId="4" borderId="25" xfId="8" applyFont="1" applyFill="1" applyBorder="1" applyAlignment="1" applyProtection="1">
      <alignment horizontal="center"/>
      <protection locked="0"/>
    </xf>
    <xf numFmtId="0" fontId="13" fillId="4" borderId="55" xfId="8" applyFont="1" applyFill="1" applyBorder="1" applyAlignment="1" applyProtection="1">
      <alignment horizontal="center"/>
      <protection locked="0"/>
    </xf>
    <xf numFmtId="0" fontId="9" fillId="5" borderId="60" xfId="0" applyFont="1" applyFill="1" applyBorder="1" applyAlignment="1" applyProtection="1">
      <alignment horizontal="center" vertical="center"/>
      <protection locked="0"/>
    </xf>
    <xf numFmtId="0" fontId="9" fillId="5" borderId="50" xfId="0" applyFont="1" applyFill="1" applyBorder="1" applyAlignment="1" applyProtection="1">
      <alignment horizontal="center" vertical="center"/>
      <protection locked="0"/>
    </xf>
    <xf numFmtId="0" fontId="9" fillId="5" borderId="61" xfId="0" applyFont="1" applyFill="1" applyBorder="1" applyAlignment="1" applyProtection="1">
      <alignment horizontal="center" vertical="center"/>
      <protection locked="0"/>
    </xf>
    <xf numFmtId="0" fontId="9" fillId="5" borderId="62" xfId="0" applyFont="1" applyFill="1" applyBorder="1" applyAlignment="1" applyProtection="1">
      <alignment horizontal="center" vertical="center"/>
      <protection locked="0"/>
    </xf>
    <xf numFmtId="0" fontId="9" fillId="5" borderId="53" xfId="0" applyFont="1" applyFill="1" applyBorder="1" applyAlignment="1" applyProtection="1">
      <alignment horizontal="center" vertical="center"/>
      <protection locked="0"/>
    </xf>
    <xf numFmtId="0" fontId="9" fillId="5" borderId="67" xfId="0" applyFont="1" applyFill="1" applyBorder="1" applyAlignment="1" applyProtection="1">
      <alignment horizontal="center" vertical="center"/>
      <protection locked="0"/>
    </xf>
    <xf numFmtId="0" fontId="9" fillId="5" borderId="1" xfId="0" applyFont="1" applyFill="1" applyBorder="1" applyAlignment="1" applyProtection="1">
      <alignment horizontal="center" vertical="center"/>
      <protection locked="0"/>
    </xf>
    <xf numFmtId="0" fontId="33" fillId="5" borderId="11" xfId="8" applyFont="1" applyFill="1" applyBorder="1" applyAlignment="1" applyProtection="1">
      <alignment horizontal="right"/>
      <protection locked="0"/>
    </xf>
    <xf numFmtId="0" fontId="33" fillId="5" borderId="3" xfId="8" applyFont="1" applyFill="1" applyBorder="1" applyAlignment="1" applyProtection="1">
      <alignment horizontal="right"/>
      <protection locked="0"/>
    </xf>
    <xf numFmtId="0" fontId="11" fillId="5" borderId="2" xfId="8" applyFont="1" applyFill="1" applyBorder="1" applyAlignment="1" applyProtection="1">
      <alignment horizontal="right"/>
      <protection locked="0"/>
    </xf>
    <xf numFmtId="0" fontId="11" fillId="5" borderId="11" xfId="8" applyFont="1" applyFill="1" applyBorder="1" applyAlignment="1" applyProtection="1">
      <alignment horizontal="right"/>
      <protection locked="0"/>
    </xf>
    <xf numFmtId="0" fontId="11" fillId="5" borderId="3" xfId="8" applyFont="1" applyFill="1" applyBorder="1" applyAlignment="1" applyProtection="1">
      <alignment horizontal="right"/>
      <protection locked="0"/>
    </xf>
    <xf numFmtId="0" fontId="39" fillId="0" borderId="63" xfId="8" applyFont="1" applyBorder="1" applyAlignment="1" applyProtection="1">
      <alignment horizontal="left" wrapText="1"/>
      <protection locked="0"/>
    </xf>
    <xf numFmtId="0" fontId="39" fillId="0" borderId="64" xfId="8" applyFont="1" applyBorder="1" applyAlignment="1" applyProtection="1">
      <alignment horizontal="left" wrapText="1"/>
      <protection locked="0"/>
    </xf>
    <xf numFmtId="0" fontId="6" fillId="5" borderId="11" xfId="0" applyFont="1" applyFill="1" applyBorder="1" applyAlignment="1" applyProtection="1">
      <alignment horizontal="left" vertical="center"/>
      <protection locked="0"/>
    </xf>
    <xf numFmtId="0" fontId="6" fillId="5" borderId="3" xfId="0" applyFont="1" applyFill="1" applyBorder="1" applyAlignment="1" applyProtection="1">
      <alignment horizontal="left" vertical="center"/>
      <protection locked="0"/>
    </xf>
    <xf numFmtId="0" fontId="6" fillId="5" borderId="2" xfId="0" applyFont="1" applyFill="1" applyBorder="1" applyAlignment="1" applyProtection="1">
      <alignment horizontal="left" vertical="center"/>
      <protection locked="0"/>
    </xf>
    <xf numFmtId="0" fontId="6" fillId="5" borderId="11" xfId="0" applyFont="1" applyFill="1" applyBorder="1" applyAlignment="1" applyProtection="1">
      <alignment horizontal="left" vertical="center" wrapText="1"/>
      <protection locked="0"/>
    </xf>
    <xf numFmtId="0" fontId="6" fillId="5" borderId="3" xfId="0" applyFont="1" applyFill="1" applyBorder="1" applyAlignment="1" applyProtection="1">
      <alignment horizontal="left" vertical="center" wrapText="1"/>
      <protection locked="0"/>
    </xf>
    <xf numFmtId="0" fontId="6" fillId="5" borderId="2" xfId="0" applyFont="1" applyFill="1" applyBorder="1" applyAlignment="1" applyProtection="1">
      <alignment horizontal="left" vertical="center" wrapText="1"/>
      <protection locked="0"/>
    </xf>
    <xf numFmtId="0" fontId="39" fillId="0" borderId="10" xfId="8" applyFont="1" applyBorder="1" applyAlignment="1" applyProtection="1">
      <alignment horizontal="left" wrapText="1"/>
      <protection locked="0"/>
    </xf>
    <xf numFmtId="0" fontId="39" fillId="0" borderId="47" xfId="8" applyFont="1" applyBorder="1" applyAlignment="1" applyProtection="1">
      <alignment horizontal="left" wrapText="1"/>
      <protection locked="0"/>
    </xf>
    <xf numFmtId="0" fontId="39" fillId="0" borderId="56" xfId="8" applyFont="1" applyBorder="1" applyAlignment="1" applyProtection="1">
      <alignment horizontal="left" wrapText="1"/>
      <protection locked="0"/>
    </xf>
    <xf numFmtId="0" fontId="39" fillId="0" borderId="48" xfId="8" applyFont="1" applyBorder="1" applyAlignment="1" applyProtection="1">
      <alignment horizontal="left" wrapText="1"/>
      <protection locked="0"/>
    </xf>
    <xf numFmtId="0" fontId="49" fillId="0" borderId="1" xfId="15" applyFont="1" applyBorder="1" applyAlignment="1" applyProtection="1">
      <alignment horizontal="left" vertical="top" wrapText="1"/>
      <protection locked="0"/>
    </xf>
    <xf numFmtId="0" fontId="49" fillId="0" borderId="16" xfId="15" applyFont="1" applyBorder="1" applyAlignment="1" applyProtection="1">
      <alignment horizontal="left" vertical="top" wrapText="1"/>
      <protection locked="0"/>
    </xf>
    <xf numFmtId="0" fontId="43" fillId="4" borderId="26" xfId="15" applyFont="1" applyFill="1" applyBorder="1" applyAlignment="1" applyProtection="1">
      <alignment horizontal="center"/>
      <protection locked="0"/>
    </xf>
    <xf numFmtId="0" fontId="43" fillId="4" borderId="25" xfId="15" applyFont="1" applyFill="1" applyBorder="1" applyAlignment="1" applyProtection="1">
      <alignment horizontal="center"/>
      <protection locked="0"/>
    </xf>
    <xf numFmtId="0" fontId="43" fillId="4" borderId="55" xfId="15" applyFont="1" applyFill="1" applyBorder="1" applyAlignment="1" applyProtection="1">
      <alignment horizontal="center"/>
      <protection locked="0"/>
    </xf>
    <xf numFmtId="0" fontId="46" fillId="10" borderId="26" xfId="15" applyFont="1" applyFill="1" applyBorder="1" applyAlignment="1" applyProtection="1">
      <alignment horizontal="center" vertical="center" wrapText="1"/>
      <protection locked="0"/>
    </xf>
    <xf numFmtId="0" fontId="46" fillId="10" borderId="25" xfId="15" applyFont="1" applyFill="1" applyBorder="1" applyAlignment="1" applyProtection="1">
      <alignment horizontal="center" vertical="center" wrapText="1"/>
      <protection locked="0"/>
    </xf>
    <xf numFmtId="0" fontId="47" fillId="10" borderId="25" xfId="15" applyFont="1" applyFill="1" applyBorder="1" applyAlignment="1" applyProtection="1">
      <alignment horizontal="left" vertical="center" wrapText="1"/>
      <protection locked="0"/>
    </xf>
    <xf numFmtId="0" fontId="47" fillId="10" borderId="55" xfId="15" applyFont="1" applyFill="1" applyBorder="1" applyAlignment="1" applyProtection="1">
      <alignment horizontal="left" vertical="center" wrapText="1"/>
      <protection locked="0"/>
    </xf>
    <xf numFmtId="0" fontId="49" fillId="0" borderId="18" xfId="15" applyFont="1" applyBorder="1" applyAlignment="1" applyProtection="1">
      <alignment horizontal="left" vertical="top" wrapText="1"/>
      <protection locked="0"/>
    </xf>
    <xf numFmtId="0" fontId="49" fillId="0" borderId="19" xfId="15" applyFont="1" applyBorder="1" applyAlignment="1" applyProtection="1">
      <alignment horizontal="left" vertical="top" wrapText="1"/>
      <protection locked="0"/>
    </xf>
  </cellXfs>
  <cellStyles count="17">
    <cellStyle name="Comma 2" xfId="1"/>
    <cellStyle name="Comma 2 2" xfId="2"/>
    <cellStyle name="Comma 3" xfId="3"/>
    <cellStyle name="Comma 4" xfId="4"/>
    <cellStyle name="Comma_Template for Summary budgets Generic" xfId="14"/>
    <cellStyle name="Normal" xfId="0" builtinId="0"/>
    <cellStyle name="Normal 13 2" xfId="16"/>
    <cellStyle name="Normal 2" xfId="5"/>
    <cellStyle name="Normal 2 2" xfId="6"/>
    <cellStyle name="Normal 2 2 2" xfId="7"/>
    <cellStyle name="Normal 2 3" xfId="8"/>
    <cellStyle name="Normal 2 3 2" xfId="15"/>
    <cellStyle name="Normal 3" xfId="9"/>
    <cellStyle name="Normal 4" xfId="10"/>
    <cellStyle name="Normal 5" xfId="11"/>
    <cellStyle name="Normal 6" xfId="13"/>
    <cellStyle name="Normal_Copy of danarti_AIDS_Component_III_#7_END_2005" xfId="12"/>
  </cellStyles>
  <dxfs count="29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Maya\Desktop\TB%20R10\SR\PR%20reporting%20forms\New%20PUDR_Form_EN_SRv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homedrive\Documents%20and%20Settings\Administrator\My%20Documents\RCC%202008\CCM%20RCC%20proposal%20sent%20to%20GF%2001%20April%202008\Bulgaria%20Proposal%20Form\BUL%20RCC%20Attachment%20A%20Indicators%20and%20Targets%20Tabl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Maya\AppData\Local\Microsoft\Windows\Temporary%20Internet%20Files\Content.Outlook\3VRRMI7F\PUDR%20New%20form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Maya\Desktop\PR%20change\Grant%20Agreement%20SR\Grant%20agreement_April%202011\Annexes%20from%20GHSPIC\&#4307;&#4304;&#4316;&#4304;&#4320;&#4311;&#4312;#2 &#4324;&#4317;&#4320;&#4315;&#4304;#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chenneuse\AppData\Local\Microsoft\Windows\Temporary%20Internet%20Files\Content.Outlook\LX8CLMNA\Malaria_Financial%20Reporting%20Template_Jun1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chenneuse\AppData\Local\Microsoft\Windows\Temporary%20Internet%20Files\Content.Outlook\LX8CLMNA\TB_Financial%20Reporting%20Template_Jun1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Maya\Desktop\TB%20R10\approved\SB_GEO-T-GPIC_Finance%20signed%20off_4Jul1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Sheet"/>
      <sheetName val="PR_Programmatic Progress_1A"/>
      <sheetName val="PR_Programmatic Progress_1B"/>
      <sheetName val="PR_Grant Management_2"/>
      <sheetName val="Sheet3"/>
      <sheetName val="EFR Malaria Financial Data_3B"/>
      <sheetName val="EFR TB Financial Data_3B"/>
      <sheetName val="EFR HIV AIDS Financial Data_3B"/>
      <sheetName val="PR_Cash Reconciliation_5A"/>
      <sheetName val="PR_Disbursement Request_5B"/>
      <sheetName val="PR_Overall Performance_6"/>
      <sheetName val="PR_Cash Request_7A&amp;B"/>
      <sheetName val="PR_Bank Details_7C"/>
      <sheetName val="PR_Annex_SR-Financials"/>
      <sheetName val="Checklist"/>
      <sheetName val="LFA_Programmatic Progress_1A"/>
      <sheetName val="LFA_Programmatic Progress_1B"/>
      <sheetName val="LFA_Grant Management_2"/>
      <sheetName val="LFA_Total PR Cash Outflow_3A"/>
      <sheetName val="LFA_EFR Review_3B"/>
      <sheetName val="LFA_Procurement Info_4"/>
      <sheetName val="LFA_Findings&amp;Recommendations"/>
      <sheetName val="LFA_Cash Reconciliation_5A"/>
      <sheetName val="LFA_Disbursement Recommend_5B"/>
      <sheetName val="Sheet1"/>
      <sheetName val="LFA_Overall Performance_6"/>
      <sheetName val="LFA_DisbursementRecommendation7"/>
      <sheetName val="LFA_Bank Details_7C"/>
      <sheetName val="LFA_Annex-SR Financials"/>
      <sheetName val="Annex for additional info"/>
      <sheetName val="Memo HIV"/>
      <sheetName val="Memo TB"/>
      <sheetName val="Memo Malaria"/>
      <sheetName val="Definitions-lists-EFR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>
        <row r="2">
          <cell r="A2" t="str">
            <v>Please select…</v>
          </cell>
        </row>
        <row r="3">
          <cell r="A3" t="str">
            <v>Prevention: Behavioral Change Communication - Mass media</v>
          </cell>
        </row>
        <row r="4">
          <cell r="A4" t="str">
            <v>Prevention: Behavioral Change Communication - community outreach</v>
          </cell>
        </row>
        <row r="5">
          <cell r="A5" t="str">
            <v>Prevention: Condom distribution</v>
          </cell>
        </row>
        <row r="6">
          <cell r="A6" t="str">
            <v xml:space="preserve">Prevention: Counseling and Testing </v>
          </cell>
        </row>
        <row r="7">
          <cell r="A7" t="str">
            <v>Prevention: PMTCT</v>
          </cell>
        </row>
        <row r="8">
          <cell r="A8" t="str">
            <v>Prevention: Post-exposure prophylaxis (PEP)</v>
          </cell>
        </row>
        <row r="9">
          <cell r="A9" t="str">
            <v>Prevention: STI diagnosis and treatment</v>
          </cell>
        </row>
        <row r="10">
          <cell r="A10" t="str">
            <v>Prevention: Blood safety and universal precaution</v>
          </cell>
        </row>
        <row r="11">
          <cell r="A11" t="str">
            <v>Treatment: Antiretroviral treatment (ARV) and monitoring</v>
          </cell>
        </row>
        <row r="12">
          <cell r="A12" t="str">
            <v>Treatment: Prophylaxis and treatment for opportunistic infections</v>
          </cell>
        </row>
        <row r="13">
          <cell r="A13" t="str">
            <v>Care and support: Care and support for the chronically ill</v>
          </cell>
        </row>
        <row r="14">
          <cell r="A14" t="str">
            <v>Care and support: Support for orphans and vulnerable children</v>
          </cell>
        </row>
        <row r="15">
          <cell r="A15" t="str">
            <v xml:space="preserve">TB/HIV collaborative activities: HIV care and support for HIV-positive TB patients </v>
          </cell>
        </row>
        <row r="16">
          <cell r="A16" t="str">
            <v>Supportive environment: Policy development including workplace policy</v>
          </cell>
        </row>
        <row r="17">
          <cell r="A17" t="str">
            <v xml:space="preserve">Supportive environment: Strengthening of civil society and institutional capacity building </v>
          </cell>
        </row>
        <row r="18">
          <cell r="A18" t="str">
            <v>Supportive environment: Stigma reduction in all settings</v>
          </cell>
        </row>
        <row r="19">
          <cell r="A19" t="str">
            <v>Supportive environment: Program management and administration</v>
          </cell>
        </row>
        <row r="20">
          <cell r="A20" t="str">
            <v>HSS: Service delivery</v>
          </cell>
        </row>
        <row r="21">
          <cell r="A21" t="str">
            <v>HSS: Human resources</v>
          </cell>
        </row>
        <row r="22">
          <cell r="A22" t="str">
            <v>HSS: Community Systems Strengthening</v>
          </cell>
        </row>
        <row r="23">
          <cell r="A23" t="str">
            <v>HSS: Information system &amp; Operational research</v>
          </cell>
        </row>
        <row r="24">
          <cell r="A24" t="str">
            <v>HSS: Infrastructure</v>
          </cell>
        </row>
        <row r="25">
          <cell r="A25" t="str">
            <v>HSS: Procurement and Supply management</v>
          </cell>
        </row>
        <row r="26">
          <cell r="A26" t="str">
            <v>HSS: Other, specify</v>
          </cell>
        </row>
      </sheetData>
      <sheetData sheetId="31"/>
      <sheetData sheetId="32"/>
      <sheetData sheetId="33">
        <row r="1">
          <cell r="A1" t="str">
            <v>Please Select…</v>
          </cell>
        </row>
        <row r="2">
          <cell r="A2" t="str">
            <v>Prevention</v>
          </cell>
        </row>
        <row r="3">
          <cell r="A3" t="str">
            <v>Treatment</v>
          </cell>
        </row>
        <row r="4">
          <cell r="A4" t="str">
            <v>Care and Support</v>
          </cell>
        </row>
        <row r="5">
          <cell r="A5" t="str">
            <v>TB/HIV Collaborative Activities</v>
          </cell>
        </row>
        <row r="6">
          <cell r="A6" t="str">
            <v>Supportive Environment</v>
          </cell>
        </row>
        <row r="7">
          <cell r="A7" t="str">
            <v>Health System Strengthening (HSS)</v>
          </cell>
        </row>
        <row r="58">
          <cell r="A58" t="str">
            <v>Please Select…</v>
          </cell>
        </row>
        <row r="59">
          <cell r="A59" t="str">
            <v>FBO</v>
          </cell>
        </row>
        <row r="60">
          <cell r="A60" t="str">
            <v>NGO/CBO/Academic</v>
          </cell>
        </row>
        <row r="61">
          <cell r="A61" t="str">
            <v>Private Sector</v>
          </cell>
        </row>
        <row r="62">
          <cell r="A62" t="str">
            <v>Ministry Health (MoH)</v>
          </cell>
        </row>
        <row r="63">
          <cell r="A63" t="str">
            <v>Other Government</v>
          </cell>
        </row>
        <row r="64">
          <cell r="A64" t="str">
            <v>UNDP</v>
          </cell>
        </row>
        <row r="65">
          <cell r="A65" t="str">
            <v>Other Multilateral Organization</v>
          </cell>
        </row>
      </sheetData>
      <sheetData sheetId="3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HIV_AIDS Attachment "/>
      <sheetName val="SDAs_impact_datasources"/>
    </sheetNames>
    <sheetDataSet>
      <sheetData sheetId="0" refreshError="1"/>
      <sheetData sheetId="1" refreshError="1"/>
      <sheetData sheetId="2">
        <row r="2">
          <cell r="D2" t="str">
            <v>impact</v>
          </cell>
        </row>
        <row r="3">
          <cell r="D3" t="str">
            <v>outcome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Sheet"/>
      <sheetName val="PR_Programmatic Progress_1A"/>
      <sheetName val="PR_Programmatic Progress_1B"/>
      <sheetName val="PR_Grant Management_2"/>
      <sheetName val="PR_Total PR Cash Outflow_3A"/>
      <sheetName val="EFR Malaria Financial Data_3B"/>
      <sheetName val="EFR TB Financial Data_3B"/>
      <sheetName val="EFR HIV AIDS Financial Data_3B"/>
      <sheetName val="PR_Procurement Info_4"/>
      <sheetName val="DR 1 (2)"/>
      <sheetName val="DR 1"/>
      <sheetName val="PR_Disbursement Request_5B"/>
      <sheetName val="PR_Overall Performance_6"/>
      <sheetName val="PR_Cash Request_7A&amp;B"/>
      <sheetName val="PR_Bank Details_7C"/>
      <sheetName val="PR_Annex_SR-Financials"/>
      <sheetName val="Checklist"/>
      <sheetName val="LFA_Programmatic Progress_1A"/>
      <sheetName val="LFA_Programmatic Progress_1B"/>
      <sheetName val="LFA_Grant Management_2"/>
      <sheetName val="LFA_Total PR Cash Outflow_3A"/>
      <sheetName val="LFA_EFR Review_3B"/>
      <sheetName val="LFA_Procurement Info_4"/>
      <sheetName val="LFA_Findings&amp;Recommendations"/>
      <sheetName val="LFA_Cash Reconciliation_5A"/>
      <sheetName val="LFA_Disbursement Recommend_5B"/>
      <sheetName val="Sheet1"/>
      <sheetName val="LFA_Overall Performance_6"/>
      <sheetName val="LFA_DisbursementRecommendation7"/>
      <sheetName val="LFA_Bank Details_7C"/>
      <sheetName val="LFA_Annex-SR Financials"/>
      <sheetName val="Annex for additional info"/>
      <sheetName val="Memo HIV"/>
      <sheetName val="Memo TB"/>
      <sheetName val="Memo Malaria"/>
      <sheetName val="Definitions-lists-EFR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>
        <row r="2">
          <cell r="A2" t="str">
            <v>Please select…</v>
          </cell>
        </row>
      </sheetData>
      <sheetData sheetId="33">
        <row r="2">
          <cell r="A2" t="str">
            <v>please select…</v>
          </cell>
        </row>
        <row r="3">
          <cell r="A3" t="str">
            <v>Improving diagnosis</v>
          </cell>
        </row>
        <row r="4">
          <cell r="A4" t="str">
            <v>Standardized treatment, patient support and patient charter</v>
          </cell>
        </row>
        <row r="5">
          <cell r="A5" t="str">
            <v>Procurement and supply management</v>
          </cell>
        </row>
        <row r="6">
          <cell r="A6" t="str">
            <v>M&amp;E</v>
          </cell>
        </row>
        <row r="7">
          <cell r="A7" t="str">
            <v>TB/HIV</v>
          </cell>
        </row>
        <row r="8">
          <cell r="A8" t="str">
            <v>MDR-TB</v>
          </cell>
        </row>
        <row r="9">
          <cell r="A9" t="str">
            <v xml:space="preserve">High-risk groups </v>
          </cell>
        </row>
        <row r="10">
          <cell r="A10" t="str">
            <v>HSS (beyond TB)</v>
          </cell>
        </row>
        <row r="11">
          <cell r="A11" t="str">
            <v>PAL (Practical Approach to Lung Health)</v>
          </cell>
        </row>
        <row r="12">
          <cell r="A12" t="str">
            <v>PPM / ISTC (Public-Public, Public-Private Mix (PPM) approaches and International standards for TB care)</v>
          </cell>
        </row>
        <row r="13">
          <cell r="A13" t="str">
            <v xml:space="preserve">ACSM (Advocacy, communication and social mobilization) </v>
          </cell>
        </row>
        <row r="14">
          <cell r="A14" t="str">
            <v>Community TB care</v>
          </cell>
        </row>
        <row r="15">
          <cell r="A15" t="str">
            <v>Programme-based operational research</v>
          </cell>
        </row>
        <row r="16">
          <cell r="A16" t="str">
            <v>Other:Specify</v>
          </cell>
        </row>
        <row r="17">
          <cell r="A17" t="str">
            <v>Supportive environment: Program management and administration</v>
          </cell>
        </row>
      </sheetData>
      <sheetData sheetId="34">
        <row r="2">
          <cell r="A2" t="str">
            <v>please select…</v>
          </cell>
        </row>
        <row r="3">
          <cell r="A3" t="str">
            <v>Prevention:  Behavioral Change Communication - Mass media</v>
          </cell>
        </row>
        <row r="4">
          <cell r="A4" t="str">
            <v>Prevention:  Behavioral Change Communication - community outreach</v>
          </cell>
        </row>
        <row r="5">
          <cell r="A5" t="str">
            <v>Prevention: Insecticide-treated nets (ITNs)</v>
          </cell>
        </row>
        <row r="6">
          <cell r="A6" t="str">
            <v>Prevention: Malaria prevention during pregnancy</v>
          </cell>
        </row>
        <row r="7">
          <cell r="A7" t="str">
            <v>Prevention: Vector control (other than ITNs)</v>
          </cell>
        </row>
        <row r="8">
          <cell r="A8" t="str">
            <v>Prevention: other - specify</v>
          </cell>
        </row>
        <row r="9">
          <cell r="A9" t="str">
            <v>Treatment: Prompt, effective anti-malarial treatment</v>
          </cell>
        </row>
        <row r="10">
          <cell r="A10" t="str">
            <v>Treatment: Home based management of malaria</v>
          </cell>
        </row>
        <row r="11">
          <cell r="A11" t="str">
            <v>Treatment: Diagnosis</v>
          </cell>
        </row>
        <row r="12">
          <cell r="A12" t="str">
            <v>Treatment: other - specify</v>
          </cell>
        </row>
        <row r="13">
          <cell r="A13" t="str">
            <v>Supportive environment: Monitoring drug resistance</v>
          </cell>
        </row>
        <row r="14">
          <cell r="A14" t="str">
            <v>Supportive environment: Monitoring insecticide resistance</v>
          </cell>
        </row>
        <row r="15">
          <cell r="A15" t="str">
            <v>Supportive environment: Coordination and partnership development (national, community, public-private)</v>
          </cell>
        </row>
        <row r="16">
          <cell r="A16" t="str">
            <v>Supportive environment: other - specify</v>
          </cell>
        </row>
        <row r="17">
          <cell r="A17" t="str">
            <v>Supportive environment: Program management and administration</v>
          </cell>
        </row>
        <row r="18">
          <cell r="A18" t="str">
            <v>HSS: Service delivery</v>
          </cell>
        </row>
        <row r="19">
          <cell r="A19" t="str">
            <v>HSS: Human resources</v>
          </cell>
        </row>
        <row r="20">
          <cell r="A20" t="str">
            <v>HSS: Community Systems Strengthening</v>
          </cell>
        </row>
        <row r="21">
          <cell r="A21" t="str">
            <v>HSS: Information system &amp; Operational research</v>
          </cell>
        </row>
        <row r="22">
          <cell r="A22" t="str">
            <v>HSS: Infrastructure</v>
          </cell>
        </row>
        <row r="23">
          <cell r="A23" t="str">
            <v>HSS: Procurement and Supply management</v>
          </cell>
        </row>
        <row r="24">
          <cell r="A24" t="str">
            <v>HSS: other - specify</v>
          </cell>
        </row>
      </sheetData>
      <sheetData sheetId="35">
        <row r="1">
          <cell r="A1" t="str">
            <v>Please Select…</v>
          </cell>
        </row>
        <row r="21">
          <cell r="A21" t="str">
            <v>Please Select…</v>
          </cell>
        </row>
        <row r="22">
          <cell r="A22" t="str">
            <v>Prevention</v>
          </cell>
        </row>
        <row r="23">
          <cell r="A23" t="str">
            <v>Treatment</v>
          </cell>
        </row>
        <row r="24">
          <cell r="A24" t="str">
            <v>Supportive Environment</v>
          </cell>
        </row>
        <row r="25">
          <cell r="A25" t="str">
            <v>Health System Strengthening (HSS)</v>
          </cell>
        </row>
        <row r="39">
          <cell r="A39" t="str">
            <v>Please Select…</v>
          </cell>
        </row>
        <row r="40">
          <cell r="A40" t="str">
            <v>TB Detection</v>
          </cell>
        </row>
        <row r="41">
          <cell r="A41" t="str">
            <v>TB Treatment</v>
          </cell>
        </row>
        <row r="42">
          <cell r="A42" t="str">
            <v>TB/HIV Collaborative Activities</v>
          </cell>
        </row>
        <row r="43">
          <cell r="A43" t="str">
            <v>Supportive Environment</v>
          </cell>
        </row>
        <row r="44">
          <cell r="A44" t="str">
            <v>Health System Strengthening</v>
          </cell>
        </row>
      </sheetData>
      <sheetData sheetId="3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ფორმა#5"/>
      <sheetName val="კატეგორიების განმარტება"/>
      <sheetName val="Sheet2"/>
      <sheetName val="Sheet3"/>
    </sheetNames>
    <sheetDataSet>
      <sheetData sheetId="0" refreshError="1"/>
      <sheetData sheetId="1"/>
      <sheetData sheetId="2" refreshError="1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LARIA_Financial Data"/>
      <sheetName val="Definitions"/>
      <sheetName val="Annex 1"/>
      <sheetName val="Annex 2"/>
      <sheetName val="Annex 3"/>
    </sheetNames>
    <sheetDataSet>
      <sheetData sheetId="0"/>
      <sheetData sheetId="1">
        <row r="28">
          <cell r="C28" t="str">
            <v>Please select…</v>
          </cell>
        </row>
        <row r="29">
          <cell r="C29" t="str">
            <v>Prevention: Behavioral Change Communication - Mass Media</v>
          </cell>
        </row>
        <row r="30">
          <cell r="C30" t="str">
            <v>Prevention: Behavioral Change Communication - Community Outreach</v>
          </cell>
        </row>
        <row r="31">
          <cell r="C31" t="str">
            <v>Prevention: Insecticide-treated nets (ITNs)</v>
          </cell>
        </row>
        <row r="32">
          <cell r="C32" t="str">
            <v>Prevention: Malaria in pregnancy</v>
          </cell>
        </row>
        <row r="33">
          <cell r="C33" t="str">
            <v>Prevention: Vector control (other than ITNs)</v>
          </cell>
        </row>
        <row r="34">
          <cell r="C34" t="str">
            <v>Prevention: other - specify</v>
          </cell>
        </row>
        <row r="35">
          <cell r="C35" t="str">
            <v>Treatment: Prompt, effective antimalarial treatment</v>
          </cell>
        </row>
        <row r="36">
          <cell r="C36" t="str">
            <v>Treatment: Home-based management of malaria</v>
          </cell>
        </row>
        <row r="37">
          <cell r="C37" t="str">
            <v>Treatment: Diagnosis</v>
          </cell>
        </row>
        <row r="38">
          <cell r="C38" t="str">
            <v>Treatment: other - specify</v>
          </cell>
        </row>
        <row r="39">
          <cell r="C39" t="str">
            <v>Supportive Environment: Monitoring drug resistance</v>
          </cell>
        </row>
        <row r="40">
          <cell r="C40" t="str">
            <v>Supportive environment: Monitoring insecticide resistance</v>
          </cell>
        </row>
        <row r="41">
          <cell r="C41" t="str">
            <v>Supportive Environment: Coordination and partnership development (national, community, public-private)</v>
          </cell>
        </row>
        <row r="42">
          <cell r="C42" t="str">
            <v>Supportive environment: other - specify</v>
          </cell>
        </row>
        <row r="43">
          <cell r="C43" t="str">
            <v>Supportive environment: Program management and administration</v>
          </cell>
        </row>
        <row r="44">
          <cell r="C44" t="str">
            <v>HSS: Service delivery</v>
          </cell>
        </row>
        <row r="45">
          <cell r="C45" t="str">
            <v>HSS: Human resources</v>
          </cell>
        </row>
        <row r="46">
          <cell r="C46" t="str">
            <v>HSS: Community Systems Strengthening</v>
          </cell>
        </row>
        <row r="47">
          <cell r="C47" t="str">
            <v>HSS: Information system &amp; Operational research</v>
          </cell>
        </row>
        <row r="48">
          <cell r="C48" t="str">
            <v>HSS: Infrastructure</v>
          </cell>
        </row>
        <row r="49">
          <cell r="C49" t="str">
            <v>HSS: Procurement and Supply management</v>
          </cell>
        </row>
        <row r="50">
          <cell r="C50" t="str">
            <v>HSS: other - specify</v>
          </cell>
        </row>
      </sheetData>
      <sheetData sheetId="2"/>
      <sheetData sheetId="3"/>
      <sheetData sheetId="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_Financial Data"/>
      <sheetName val="Definitions"/>
      <sheetName val="Annex 1"/>
      <sheetName val="Annex 2"/>
      <sheetName val="Annex 3"/>
    </sheetNames>
    <sheetDataSet>
      <sheetData sheetId="0"/>
      <sheetData sheetId="1">
        <row r="39">
          <cell r="C39" t="str">
            <v>Please select…</v>
          </cell>
        </row>
        <row r="40">
          <cell r="C40" t="str">
            <v>Improving diagnosis</v>
          </cell>
        </row>
        <row r="41">
          <cell r="C41" t="str">
            <v>Standardized treatment, patient support and patient charter</v>
          </cell>
        </row>
        <row r="42">
          <cell r="C42" t="str">
            <v>Procurement and Supply management</v>
          </cell>
        </row>
        <row r="43">
          <cell r="C43" t="str">
            <v>M&amp;E</v>
          </cell>
        </row>
        <row r="44">
          <cell r="C44" t="str">
            <v>TB/HIV</v>
          </cell>
        </row>
        <row r="45">
          <cell r="C45" t="str">
            <v>MDR-TB</v>
          </cell>
        </row>
        <row r="46">
          <cell r="C46" t="str">
            <v>High-risk groups</v>
          </cell>
        </row>
        <row r="47">
          <cell r="C47" t="str">
            <v>HSS (beyond TB)</v>
          </cell>
        </row>
        <row r="48">
          <cell r="C48" t="str">
            <v>PAL (Practical Approach to Lung Health)</v>
          </cell>
        </row>
        <row r="49">
          <cell r="C49" t="str">
            <v>PPM / ISTC (Public-Public, Public-Private Mix (PPM) approaches and International standards for TB care)</v>
          </cell>
        </row>
        <row r="50">
          <cell r="C50" t="str">
            <v>ACSM (Advocacy, communication and social mobilization)</v>
          </cell>
        </row>
        <row r="51">
          <cell r="C51" t="str">
            <v>Community TB care</v>
          </cell>
        </row>
        <row r="52">
          <cell r="C52" t="str">
            <v>Programme-based operational research</v>
          </cell>
        </row>
        <row r="53">
          <cell r="C53" t="str">
            <v>Other - specify</v>
          </cell>
        </row>
        <row r="54">
          <cell r="C54" t="str">
            <v>Supportive environment: Program management and administration</v>
          </cell>
        </row>
      </sheetData>
      <sheetData sheetId="2"/>
      <sheetData sheetId="3"/>
      <sheetData sheetId="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dget summary GF"/>
      <sheetName val="Definitions"/>
    </sheetNames>
    <sheetDataSet>
      <sheetData sheetId="0" refreshError="1"/>
      <sheetData sheetId="1">
        <row r="127">
          <cell r="B127" t="str">
            <v>Please Select…</v>
          </cell>
        </row>
        <row r="128">
          <cell r="B128" t="str">
            <v>HIV:Prevention</v>
          </cell>
        </row>
        <row r="129">
          <cell r="B129" t="str">
            <v>HIV:Treatment</v>
          </cell>
        </row>
        <row r="130">
          <cell r="B130" t="str">
            <v>HIV:Care and Support</v>
          </cell>
        </row>
        <row r="131">
          <cell r="B131" t="str">
            <v>HIV:TB/HIV Collaborative Activities</v>
          </cell>
        </row>
        <row r="132">
          <cell r="B132" t="str">
            <v>HIV:Supportive Environment</v>
          </cell>
        </row>
        <row r="133">
          <cell r="B133" t="str">
            <v>HIV:Health Systems Strengthening (HSS)</v>
          </cell>
        </row>
        <row r="134">
          <cell r="B134" t="str">
            <v>HIV_TB: TB Detection</v>
          </cell>
        </row>
        <row r="135">
          <cell r="B135" t="str">
            <v>HIV_TB: TB Treatment</v>
          </cell>
        </row>
        <row r="136">
          <cell r="B136" t="str">
            <v>HIV_TB: Collaborative Activities</v>
          </cell>
        </row>
        <row r="137">
          <cell r="B137" t="str">
            <v>HIV_TB: Supportive Environment</v>
          </cell>
        </row>
        <row r="138">
          <cell r="B138" t="str">
            <v>HIV_TB: Health Systems Strengthening (HSS)</v>
          </cell>
        </row>
        <row r="139">
          <cell r="B139" t="str">
            <v>Mal: Prevention</v>
          </cell>
        </row>
        <row r="140">
          <cell r="B140" t="str">
            <v>Mal: Treatment</v>
          </cell>
        </row>
        <row r="141">
          <cell r="B141" t="str">
            <v>Mal: Supportive Environment</v>
          </cell>
        </row>
        <row r="142">
          <cell r="B142" t="str">
            <v>Mal: Health Systems Strengthening (HSS)</v>
          </cell>
        </row>
        <row r="143">
          <cell r="B143" t="str">
            <v>TB Detection</v>
          </cell>
        </row>
        <row r="144">
          <cell r="B144" t="str">
            <v>TB Treatment</v>
          </cell>
        </row>
        <row r="145">
          <cell r="B145" t="str">
            <v>TB/HIV Collaborative Activities</v>
          </cell>
        </row>
        <row r="146">
          <cell r="B146" t="str">
            <v>TB: Supportive Environment</v>
          </cell>
        </row>
        <row r="147">
          <cell r="B147" t="str">
            <v>TB: Health Systems Strengthening (HSS)</v>
          </cell>
        </row>
        <row r="148">
          <cell r="B148" t="str">
            <v>HSS: Health Systems Strengthening (HSS)</v>
          </cell>
        </row>
        <row r="149">
          <cell r="B149" t="str">
            <v>HSS: Supportive Environment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workbookViewId="0">
      <selection activeCell="D5" sqref="D5:F5"/>
    </sheetView>
  </sheetViews>
  <sheetFormatPr defaultColWidth="8.85546875" defaultRowHeight="15"/>
  <cols>
    <col min="1" max="1" width="7.140625" style="1" customWidth="1"/>
    <col min="2" max="2" width="9.42578125" style="1" customWidth="1"/>
    <col min="3" max="3" width="19.7109375" style="1" customWidth="1"/>
    <col min="4" max="4" width="27.85546875" style="1" customWidth="1"/>
    <col min="5" max="5" width="14.42578125" style="1" customWidth="1"/>
    <col min="6" max="6" width="31.28515625" style="1" customWidth="1"/>
    <col min="7" max="7" width="23.140625" style="1" customWidth="1"/>
    <col min="8" max="8" width="22.5703125" style="1" customWidth="1"/>
    <col min="9" max="16384" width="8.85546875" style="1"/>
  </cols>
  <sheetData>
    <row r="1" spans="1:15" ht="18" customHeight="1">
      <c r="A1" s="28"/>
      <c r="B1" s="28"/>
      <c r="C1" s="28"/>
      <c r="D1" s="222" t="s">
        <v>91</v>
      </c>
      <c r="E1" s="222"/>
      <c r="F1" s="222"/>
      <c r="G1" s="222"/>
      <c r="H1" s="155" t="s">
        <v>3</v>
      </c>
    </row>
    <row r="3" spans="1:15" s="7" customFormat="1" ht="45.75" customHeight="1">
      <c r="A3" s="78" t="s">
        <v>70</v>
      </c>
      <c r="B3" s="45"/>
      <c r="C3" s="79"/>
      <c r="D3" s="223" t="s">
        <v>93</v>
      </c>
      <c r="E3" s="224"/>
      <c r="F3" s="225"/>
      <c r="G3" s="232" t="s">
        <v>63</v>
      </c>
      <c r="H3" s="233"/>
      <c r="I3" s="38"/>
      <c r="J3" s="38"/>
      <c r="K3" s="38"/>
      <c r="L3" s="38"/>
      <c r="M3" s="38"/>
      <c r="N3" s="37"/>
    </row>
    <row r="4" spans="1:15" s="7" customFormat="1" ht="25.5" customHeight="1">
      <c r="A4" s="78" t="s">
        <v>51</v>
      </c>
      <c r="B4" s="45"/>
      <c r="C4" s="79"/>
      <c r="D4" s="226"/>
      <c r="E4" s="226"/>
      <c r="F4" s="226"/>
      <c r="G4" s="232" t="s">
        <v>44</v>
      </c>
      <c r="H4" s="233"/>
      <c r="I4" s="38"/>
      <c r="J4" s="38"/>
      <c r="K4" s="38"/>
      <c r="L4" s="38"/>
      <c r="M4" s="38"/>
    </row>
    <row r="5" spans="1:15" s="7" customFormat="1" ht="60" customHeight="1">
      <c r="A5" s="78" t="s">
        <v>52</v>
      </c>
      <c r="B5" s="45"/>
      <c r="C5" s="79"/>
      <c r="D5" s="227" t="s">
        <v>225</v>
      </c>
      <c r="E5" s="228"/>
      <c r="F5" s="229"/>
      <c r="G5" s="230" t="s">
        <v>20</v>
      </c>
      <c r="H5" s="231"/>
      <c r="I5" s="38"/>
      <c r="J5" s="38"/>
      <c r="K5" s="38"/>
      <c r="L5" s="38"/>
      <c r="M5" s="38"/>
    </row>
    <row r="6" spans="1:15" s="29" customFormat="1" ht="21.75" customHeight="1">
      <c r="A6" s="78" t="s">
        <v>71</v>
      </c>
      <c r="B6" s="45"/>
      <c r="C6" s="79"/>
      <c r="D6" s="217"/>
      <c r="E6" s="218"/>
      <c r="F6" s="219"/>
      <c r="G6" s="230" t="s">
        <v>21</v>
      </c>
      <c r="H6" s="231"/>
      <c r="I6" s="46"/>
      <c r="J6" s="46"/>
      <c r="K6" s="46"/>
      <c r="L6" s="46"/>
      <c r="M6" s="46"/>
      <c r="N6" s="25"/>
      <c r="O6" s="25"/>
    </row>
    <row r="8" spans="1:15" ht="27" customHeight="1">
      <c r="A8" s="220" t="s">
        <v>4</v>
      </c>
      <c r="B8" s="235" t="s">
        <v>13</v>
      </c>
      <c r="C8" s="235"/>
      <c r="D8" s="220" t="s">
        <v>6</v>
      </c>
      <c r="E8" s="220" t="s">
        <v>16</v>
      </c>
      <c r="F8" s="220" t="s">
        <v>7</v>
      </c>
      <c r="G8" s="220" t="s">
        <v>8</v>
      </c>
      <c r="H8" s="220" t="s">
        <v>9</v>
      </c>
    </row>
    <row r="9" spans="1:15">
      <c r="A9" s="221"/>
      <c r="B9" s="2" t="s">
        <v>14</v>
      </c>
      <c r="C9" s="2" t="s">
        <v>15</v>
      </c>
      <c r="D9" s="221"/>
      <c r="E9" s="221"/>
      <c r="F9" s="221"/>
      <c r="G9" s="221"/>
      <c r="H9" s="221"/>
    </row>
    <row r="10" spans="1:15" s="3" customFormat="1">
      <c r="A10" s="2">
        <v>1</v>
      </c>
      <c r="B10" s="2">
        <v>2</v>
      </c>
      <c r="C10" s="2">
        <v>3</v>
      </c>
      <c r="D10" s="2">
        <v>4</v>
      </c>
      <c r="E10" s="2">
        <v>5</v>
      </c>
      <c r="F10" s="2">
        <v>6</v>
      </c>
      <c r="G10" s="2">
        <v>7</v>
      </c>
      <c r="H10" s="2">
        <v>8</v>
      </c>
    </row>
    <row r="11" spans="1:15">
      <c r="A11" s="4"/>
      <c r="B11" s="4"/>
      <c r="C11" s="4"/>
      <c r="D11" s="4"/>
      <c r="E11" s="4"/>
      <c r="F11" s="4"/>
      <c r="G11" s="4"/>
      <c r="H11" s="4"/>
    </row>
    <row r="12" spans="1:15">
      <c r="A12" s="4"/>
      <c r="B12" s="4"/>
      <c r="C12" s="4"/>
      <c r="D12" s="4"/>
      <c r="E12" s="4"/>
      <c r="F12" s="4"/>
      <c r="G12" s="4"/>
      <c r="H12" s="4"/>
    </row>
    <row r="13" spans="1:15">
      <c r="A13" s="4"/>
      <c r="B13" s="4"/>
      <c r="C13" s="4"/>
      <c r="D13" s="4"/>
      <c r="E13" s="4"/>
      <c r="F13" s="4"/>
      <c r="G13" s="4"/>
      <c r="H13" s="4"/>
    </row>
    <row r="14" spans="1:15">
      <c r="A14" s="4"/>
      <c r="B14" s="4"/>
      <c r="C14" s="4"/>
      <c r="D14" s="4"/>
      <c r="E14" s="4"/>
      <c r="F14" s="4"/>
      <c r="G14" s="4"/>
      <c r="H14" s="4"/>
    </row>
    <row r="15" spans="1:15">
      <c r="A15" s="4"/>
      <c r="B15" s="4"/>
      <c r="C15" s="4"/>
      <c r="D15" s="4"/>
      <c r="E15" s="4"/>
      <c r="F15" s="4"/>
      <c r="G15" s="4"/>
      <c r="H15" s="4"/>
    </row>
    <row r="16" spans="1:15">
      <c r="A16" s="4"/>
      <c r="B16" s="4"/>
      <c r="C16" s="4"/>
      <c r="D16" s="4"/>
      <c r="E16" s="4"/>
      <c r="F16" s="4"/>
      <c r="G16" s="4"/>
      <c r="H16" s="4"/>
    </row>
    <row r="17" spans="1:8">
      <c r="A17" s="4"/>
      <c r="B17" s="4"/>
      <c r="C17" s="4"/>
      <c r="D17" s="4"/>
      <c r="E17" s="4"/>
      <c r="F17" s="4"/>
      <c r="G17" s="4"/>
      <c r="H17" s="4"/>
    </row>
    <row r="18" spans="1:8" ht="18" customHeight="1">
      <c r="A18" s="235" t="s">
        <v>17</v>
      </c>
      <c r="B18" s="235"/>
      <c r="E18" s="5"/>
    </row>
    <row r="20" spans="1:8" ht="13.5" customHeight="1">
      <c r="A20" s="236" t="s">
        <v>10</v>
      </c>
      <c r="B20" s="236"/>
      <c r="C20" s="236"/>
      <c r="D20" s="236"/>
      <c r="E20" s="236"/>
      <c r="F20" s="236"/>
      <c r="G20" s="236"/>
      <c r="H20" s="236"/>
    </row>
    <row r="21" spans="1:8" ht="13.5" customHeight="1">
      <c r="A21" s="6"/>
      <c r="B21" s="6"/>
      <c r="C21" s="6"/>
      <c r="D21" s="6"/>
      <c r="E21" s="6"/>
      <c r="F21" s="6"/>
      <c r="G21" s="6"/>
      <c r="H21" s="6"/>
    </row>
    <row r="22" spans="1:8">
      <c r="A22" s="236" t="s">
        <v>11</v>
      </c>
      <c r="B22" s="236"/>
      <c r="C22" s="236"/>
      <c r="D22" s="236"/>
      <c r="E22" s="236"/>
      <c r="F22" s="236"/>
      <c r="G22" s="236"/>
      <c r="H22" s="236"/>
    </row>
    <row r="24" spans="1:8">
      <c r="A24" s="236" t="s">
        <v>12</v>
      </c>
      <c r="B24" s="236"/>
      <c r="C24" s="236"/>
      <c r="D24" s="236"/>
      <c r="E24" s="236"/>
      <c r="F24" s="236"/>
      <c r="G24" s="236"/>
      <c r="H24" s="236"/>
    </row>
    <row r="26" spans="1:8" ht="30">
      <c r="B26" s="1" t="s">
        <v>50</v>
      </c>
      <c r="C26" s="6" t="s">
        <v>49</v>
      </c>
      <c r="D26" s="6"/>
    </row>
    <row r="28" spans="1:8" ht="30">
      <c r="C28" s="1" t="s">
        <v>27</v>
      </c>
    </row>
    <row r="29" spans="1:8" ht="33" customHeight="1">
      <c r="A29" s="234" t="s">
        <v>48</v>
      </c>
      <c r="B29" s="234"/>
      <c r="C29" s="234"/>
      <c r="D29" s="234"/>
      <c r="E29" s="234"/>
      <c r="F29" s="234"/>
      <c r="G29" s="234"/>
      <c r="H29" s="234"/>
    </row>
  </sheetData>
  <mergeCells count="21">
    <mergeCell ref="A29:H29"/>
    <mergeCell ref="H8:H9"/>
    <mergeCell ref="A18:B18"/>
    <mergeCell ref="A20:H20"/>
    <mergeCell ref="A22:H22"/>
    <mergeCell ref="A24:H24"/>
    <mergeCell ref="A8:A9"/>
    <mergeCell ref="B8:C8"/>
    <mergeCell ref="D8:D9"/>
    <mergeCell ref="D6:F6"/>
    <mergeCell ref="E8:E9"/>
    <mergeCell ref="F8:F9"/>
    <mergeCell ref="G8:G9"/>
    <mergeCell ref="D1:G1"/>
    <mergeCell ref="D3:F3"/>
    <mergeCell ref="D4:F4"/>
    <mergeCell ref="D5:F5"/>
    <mergeCell ref="G6:H6"/>
    <mergeCell ref="G5:H5"/>
    <mergeCell ref="G4:H4"/>
    <mergeCell ref="G3:H3"/>
  </mergeCells>
  <phoneticPr fontId="24" type="noConversion"/>
  <conditionalFormatting sqref="D6">
    <cfRule type="cellIs" dxfId="28" priority="2" operator="notEqual">
      <formula>#REF!</formula>
    </cfRule>
  </conditionalFormatting>
  <pageMargins left="0.19685039370078741" right="0.15748031496062992" top="0.23622047244094491" bottom="0.15748031496062992" header="0.51181102362204722" footer="0.23622047244094491"/>
  <pageSetup paperSize="9" scale="95" orientation="landscape" r:id="rId1"/>
  <headerFooter alignWithMargins="0"/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zoomScaleSheetLayoutView="100" workbookViewId="0">
      <selection activeCell="D5" sqref="D5:K5"/>
    </sheetView>
  </sheetViews>
  <sheetFormatPr defaultColWidth="8.85546875" defaultRowHeight="12"/>
  <cols>
    <col min="1" max="1" width="14.7109375" style="10" customWidth="1"/>
    <col min="2" max="2" width="14.140625" style="10" customWidth="1"/>
    <col min="3" max="3" width="12" style="10" customWidth="1"/>
    <col min="4" max="4" width="12.28515625" style="10" customWidth="1"/>
    <col min="5" max="5" width="9.42578125" style="10" customWidth="1"/>
    <col min="6" max="6" width="10.28515625" style="10" customWidth="1"/>
    <col min="7" max="9" width="5.28515625" style="10" hidden="1" customWidth="1"/>
    <col min="10" max="10" width="0.140625" style="10" hidden="1" customWidth="1"/>
    <col min="11" max="11" width="13.7109375" style="10" customWidth="1"/>
    <col min="12" max="12" width="10.140625" style="10" customWidth="1"/>
    <col min="13" max="14" width="11.140625" style="10" customWidth="1"/>
    <col min="15" max="15" width="11.7109375" style="10" customWidth="1"/>
    <col min="16" max="16" width="12.5703125" style="10" customWidth="1"/>
    <col min="17" max="16384" width="8.85546875" style="10"/>
  </cols>
  <sheetData>
    <row r="1" spans="1:16" s="7" customFormat="1" ht="26.25" customHeight="1">
      <c r="B1" s="255" t="s">
        <v>28</v>
      </c>
      <c r="C1" s="255"/>
      <c r="D1" s="255"/>
      <c r="E1" s="255"/>
      <c r="F1" s="255"/>
      <c r="G1" s="255"/>
      <c r="H1" s="255"/>
      <c r="I1" s="255"/>
      <c r="J1" s="255"/>
      <c r="K1" s="255"/>
      <c r="P1" s="159" t="s">
        <v>2</v>
      </c>
    </row>
    <row r="2" spans="1:16" s="7" customFormat="1" ht="47.25" customHeight="1">
      <c r="A2" s="80" t="s">
        <v>70</v>
      </c>
      <c r="B2" s="79"/>
      <c r="C2" s="79"/>
      <c r="D2" s="267" t="s">
        <v>93</v>
      </c>
      <c r="E2" s="267"/>
      <c r="F2" s="267"/>
      <c r="G2" s="267"/>
      <c r="H2" s="267"/>
      <c r="I2" s="267"/>
      <c r="J2" s="267"/>
      <c r="K2" s="267"/>
      <c r="L2" s="135"/>
      <c r="M2" s="243" t="s">
        <v>63</v>
      </c>
      <c r="N2" s="244"/>
      <c r="O2" s="244"/>
      <c r="P2" s="245"/>
    </row>
    <row r="3" spans="1:16" s="7" customFormat="1" ht="21.75" customHeight="1">
      <c r="A3" s="249" t="s">
        <v>72</v>
      </c>
      <c r="B3" s="250"/>
      <c r="C3" s="250"/>
      <c r="D3" s="250"/>
      <c r="E3" s="250"/>
      <c r="F3" s="250"/>
      <c r="G3" s="250"/>
      <c r="H3" s="250"/>
      <c r="I3" s="250"/>
      <c r="J3" s="250"/>
      <c r="K3" s="250"/>
      <c r="L3" s="250"/>
      <c r="M3" s="250"/>
      <c r="N3" s="250"/>
      <c r="O3" s="250"/>
      <c r="P3" s="251"/>
    </row>
    <row r="4" spans="1:16" s="7" customFormat="1" ht="27" customHeight="1">
      <c r="A4" s="252"/>
      <c r="B4" s="253"/>
      <c r="C4" s="253"/>
      <c r="D4" s="253"/>
      <c r="E4" s="253"/>
      <c r="F4" s="253"/>
      <c r="G4" s="253"/>
      <c r="H4" s="253"/>
      <c r="I4" s="253"/>
      <c r="J4" s="253"/>
      <c r="K4" s="253"/>
      <c r="L4" s="253"/>
      <c r="M4" s="253"/>
      <c r="N4" s="253"/>
      <c r="O4" s="253"/>
      <c r="P4" s="254"/>
    </row>
    <row r="5" spans="1:16" s="29" customFormat="1" ht="21.75" customHeight="1">
      <c r="A5" s="78" t="s">
        <v>71</v>
      </c>
      <c r="B5" s="45"/>
      <c r="C5" s="79"/>
      <c r="D5" s="266"/>
      <c r="E5" s="266"/>
      <c r="F5" s="266"/>
      <c r="G5" s="266"/>
      <c r="H5" s="266"/>
      <c r="I5" s="266"/>
      <c r="J5" s="266"/>
      <c r="K5" s="266"/>
      <c r="L5" s="158"/>
      <c r="M5" s="246" t="s">
        <v>76</v>
      </c>
      <c r="N5" s="247"/>
      <c r="O5" s="247"/>
      <c r="P5" s="248"/>
    </row>
    <row r="6" spans="1:16">
      <c r="A6" s="8"/>
      <c r="B6" s="9"/>
      <c r="C6" s="9"/>
      <c r="D6" s="9"/>
      <c r="E6" s="9"/>
      <c r="F6" s="265"/>
      <c r="G6" s="265"/>
      <c r="H6" s="9"/>
      <c r="I6" s="9"/>
      <c r="J6" s="9"/>
      <c r="K6" s="9"/>
      <c r="L6" s="9"/>
      <c r="M6" s="8"/>
      <c r="N6" s="8"/>
      <c r="O6" s="8"/>
      <c r="P6" s="8"/>
    </row>
    <row r="7" spans="1:16" s="11" customFormat="1" ht="19.5" customHeight="1">
      <c r="A7" s="258" t="s">
        <v>83</v>
      </c>
      <c r="B7" s="260" t="s">
        <v>53</v>
      </c>
      <c r="C7" s="260"/>
      <c r="D7" s="261"/>
      <c r="E7" s="262" t="s">
        <v>54</v>
      </c>
      <c r="F7" s="262"/>
      <c r="G7" s="262"/>
      <c r="H7" s="262"/>
      <c r="I7" s="262"/>
      <c r="J7" s="262"/>
      <c r="K7" s="237" t="s">
        <v>55</v>
      </c>
      <c r="L7" s="237" t="s">
        <v>56</v>
      </c>
      <c r="M7" s="240" t="s">
        <v>57</v>
      </c>
      <c r="N7" s="240" t="s">
        <v>224</v>
      </c>
      <c r="O7" s="160"/>
      <c r="P7" s="240" t="s">
        <v>129</v>
      </c>
    </row>
    <row r="8" spans="1:16" ht="36" customHeight="1">
      <c r="A8" s="259"/>
      <c r="B8" s="161" t="s">
        <v>58</v>
      </c>
      <c r="C8" s="161" t="s">
        <v>59</v>
      </c>
      <c r="D8" s="161" t="s">
        <v>53</v>
      </c>
      <c r="E8" s="12"/>
      <c r="F8" s="12"/>
      <c r="G8" s="12"/>
      <c r="H8" s="12"/>
      <c r="I8" s="12"/>
      <c r="J8" s="12"/>
      <c r="K8" s="238"/>
      <c r="L8" s="238"/>
      <c r="M8" s="241"/>
      <c r="N8" s="241"/>
      <c r="O8" s="162" t="s">
        <v>130</v>
      </c>
      <c r="P8" s="241"/>
    </row>
    <row r="9" spans="1:16">
      <c r="A9" s="263"/>
      <c r="B9" s="264"/>
      <c r="C9" s="264"/>
      <c r="D9" s="264"/>
      <c r="E9" s="264"/>
      <c r="F9" s="264"/>
      <c r="G9" s="264"/>
      <c r="H9" s="264"/>
      <c r="I9" s="264"/>
      <c r="J9" s="264"/>
      <c r="K9" s="239"/>
      <c r="L9" s="239"/>
      <c r="M9" s="242"/>
      <c r="N9" s="242"/>
      <c r="O9" s="163"/>
      <c r="P9" s="242"/>
    </row>
    <row r="10" spans="1:16">
      <c r="A10" s="13"/>
      <c r="B10" s="14"/>
      <c r="C10" s="14"/>
      <c r="D10" s="14">
        <f>B10*C10</f>
        <v>0</v>
      </c>
      <c r="E10" s="14"/>
      <c r="F10" s="14"/>
      <c r="G10" s="14"/>
      <c r="H10" s="14"/>
      <c r="I10" s="14"/>
      <c r="J10" s="14"/>
      <c r="K10" s="14">
        <f t="shared" ref="K10:K17" si="0">SUM(E10:J10)</f>
        <v>0</v>
      </c>
      <c r="L10" s="14">
        <f t="shared" ref="L10:L17" si="1">D10-K10</f>
        <v>0</v>
      </c>
      <c r="M10" s="13"/>
      <c r="N10" s="13"/>
      <c r="O10" s="13"/>
      <c r="P10" s="13"/>
    </row>
    <row r="11" spans="1:16">
      <c r="A11" s="13"/>
      <c r="B11" s="14"/>
      <c r="C11" s="14"/>
      <c r="D11" s="14">
        <f t="shared" ref="D11:D27" si="2">B11*C11</f>
        <v>0</v>
      </c>
      <c r="E11" s="14"/>
      <c r="F11" s="14"/>
      <c r="G11" s="14"/>
      <c r="H11" s="14"/>
      <c r="I11" s="14"/>
      <c r="J11" s="14"/>
      <c r="K11" s="14">
        <f t="shared" si="0"/>
        <v>0</v>
      </c>
      <c r="L11" s="14">
        <f t="shared" si="1"/>
        <v>0</v>
      </c>
      <c r="M11" s="13"/>
      <c r="N11" s="13"/>
      <c r="O11" s="13"/>
      <c r="P11" s="13"/>
    </row>
    <row r="12" spans="1:16">
      <c r="A12" s="13"/>
      <c r="B12" s="14"/>
      <c r="C12" s="14"/>
      <c r="D12" s="14">
        <f t="shared" si="2"/>
        <v>0</v>
      </c>
      <c r="E12" s="14"/>
      <c r="F12" s="14"/>
      <c r="G12" s="14"/>
      <c r="H12" s="14"/>
      <c r="I12" s="14"/>
      <c r="J12" s="14"/>
      <c r="K12" s="14">
        <f t="shared" si="0"/>
        <v>0</v>
      </c>
      <c r="L12" s="14">
        <f t="shared" si="1"/>
        <v>0</v>
      </c>
      <c r="M12" s="13"/>
      <c r="N12" s="13"/>
      <c r="O12" s="13"/>
      <c r="P12" s="13"/>
    </row>
    <row r="13" spans="1:16">
      <c r="A13" s="13"/>
      <c r="B13" s="14"/>
      <c r="C13" s="14"/>
      <c r="D13" s="14">
        <f t="shared" si="2"/>
        <v>0</v>
      </c>
      <c r="E13" s="14"/>
      <c r="F13" s="14"/>
      <c r="G13" s="14"/>
      <c r="H13" s="14"/>
      <c r="I13" s="14"/>
      <c r="J13" s="14"/>
      <c r="K13" s="14">
        <f t="shared" si="0"/>
        <v>0</v>
      </c>
      <c r="L13" s="14">
        <f t="shared" si="1"/>
        <v>0</v>
      </c>
      <c r="M13" s="13"/>
      <c r="N13" s="13"/>
      <c r="O13" s="13"/>
      <c r="P13" s="13"/>
    </row>
    <row r="14" spans="1:16">
      <c r="A14" s="13"/>
      <c r="B14" s="14"/>
      <c r="C14" s="14"/>
      <c r="D14" s="14">
        <f t="shared" si="2"/>
        <v>0</v>
      </c>
      <c r="E14" s="14"/>
      <c r="F14" s="14"/>
      <c r="G14" s="14"/>
      <c r="H14" s="14"/>
      <c r="I14" s="14"/>
      <c r="J14" s="14"/>
      <c r="K14" s="14">
        <f t="shared" si="0"/>
        <v>0</v>
      </c>
      <c r="L14" s="14">
        <f t="shared" si="1"/>
        <v>0</v>
      </c>
      <c r="M14" s="13"/>
      <c r="N14" s="13"/>
      <c r="O14" s="13"/>
      <c r="P14" s="13"/>
    </row>
    <row r="15" spans="1:16">
      <c r="A15" s="13"/>
      <c r="B15" s="14"/>
      <c r="C15" s="14"/>
      <c r="D15" s="14">
        <f t="shared" si="2"/>
        <v>0</v>
      </c>
      <c r="E15" s="14"/>
      <c r="F15" s="14"/>
      <c r="G15" s="14"/>
      <c r="H15" s="14"/>
      <c r="I15" s="14"/>
      <c r="J15" s="14"/>
      <c r="K15" s="14">
        <f t="shared" si="0"/>
        <v>0</v>
      </c>
      <c r="L15" s="14">
        <f t="shared" si="1"/>
        <v>0</v>
      </c>
      <c r="M15" s="13"/>
      <c r="N15" s="13"/>
      <c r="O15" s="13"/>
      <c r="P15" s="13"/>
    </row>
    <row r="16" spans="1:16">
      <c r="A16" s="13"/>
      <c r="B16" s="14"/>
      <c r="C16" s="14"/>
      <c r="D16" s="14">
        <f t="shared" si="2"/>
        <v>0</v>
      </c>
      <c r="E16" s="14"/>
      <c r="F16" s="14"/>
      <c r="G16" s="14"/>
      <c r="H16" s="14"/>
      <c r="I16" s="14"/>
      <c r="J16" s="14"/>
      <c r="K16" s="14">
        <f t="shared" si="0"/>
        <v>0</v>
      </c>
      <c r="L16" s="14">
        <f t="shared" si="1"/>
        <v>0</v>
      </c>
      <c r="M16" s="13"/>
      <c r="N16" s="13"/>
      <c r="O16" s="13"/>
      <c r="P16" s="13"/>
    </row>
    <row r="17" spans="1:16">
      <c r="A17" s="15"/>
      <c r="B17" s="16"/>
      <c r="C17" s="16"/>
      <c r="D17" s="16">
        <f t="shared" si="2"/>
        <v>0</v>
      </c>
      <c r="E17" s="16"/>
      <c r="F17" s="16"/>
      <c r="G17" s="16"/>
      <c r="H17" s="16"/>
      <c r="I17" s="16"/>
      <c r="J17" s="16"/>
      <c r="K17" s="16">
        <f t="shared" si="0"/>
        <v>0</v>
      </c>
      <c r="L17" s="16">
        <f t="shared" si="1"/>
        <v>0</v>
      </c>
      <c r="M17" s="15"/>
      <c r="N17" s="15"/>
      <c r="O17" s="15"/>
      <c r="P17" s="15"/>
    </row>
    <row r="18" spans="1:16">
      <c r="A18" s="256"/>
      <c r="B18" s="257"/>
      <c r="C18" s="257"/>
      <c r="D18" s="257"/>
      <c r="E18" s="257"/>
      <c r="F18" s="257"/>
      <c r="G18" s="257"/>
      <c r="H18" s="257"/>
      <c r="I18" s="257"/>
      <c r="J18" s="257"/>
      <c r="K18" s="17"/>
      <c r="L18" s="17"/>
      <c r="M18" s="18"/>
      <c r="N18" s="18"/>
      <c r="O18" s="18"/>
      <c r="P18" s="18"/>
    </row>
    <row r="19" spans="1:16">
      <c r="A19" s="13"/>
      <c r="B19" s="19"/>
      <c r="C19" s="19"/>
      <c r="D19" s="19">
        <f t="shared" si="2"/>
        <v>0</v>
      </c>
      <c r="E19" s="19"/>
      <c r="F19" s="19"/>
      <c r="G19" s="19"/>
      <c r="H19" s="19"/>
      <c r="I19" s="19"/>
      <c r="J19" s="19"/>
      <c r="K19" s="19">
        <f t="shared" ref="K19:K27" si="3">SUM(E19:J19)</f>
        <v>0</v>
      </c>
      <c r="L19" s="19">
        <f t="shared" ref="L19:L27" si="4">D19-K19</f>
        <v>0</v>
      </c>
      <c r="M19" s="13"/>
      <c r="N19" s="13"/>
      <c r="O19" s="13"/>
      <c r="P19" s="13"/>
    </row>
    <row r="20" spans="1:16">
      <c r="A20" s="13"/>
      <c r="B20" s="14"/>
      <c r="C20" s="14"/>
      <c r="D20" s="14">
        <f t="shared" si="2"/>
        <v>0</v>
      </c>
      <c r="E20" s="14"/>
      <c r="F20" s="14"/>
      <c r="G20" s="14"/>
      <c r="H20" s="14"/>
      <c r="I20" s="14"/>
      <c r="J20" s="14"/>
      <c r="K20" s="14">
        <f t="shared" si="3"/>
        <v>0</v>
      </c>
      <c r="L20" s="14">
        <f t="shared" si="4"/>
        <v>0</v>
      </c>
      <c r="M20" s="13"/>
      <c r="N20" s="13"/>
      <c r="O20" s="13"/>
      <c r="P20" s="13"/>
    </row>
    <row r="21" spans="1:16">
      <c r="A21" s="13"/>
      <c r="B21" s="14"/>
      <c r="C21" s="14"/>
      <c r="D21" s="14">
        <f t="shared" si="2"/>
        <v>0</v>
      </c>
      <c r="E21" s="14"/>
      <c r="F21" s="14"/>
      <c r="G21" s="14"/>
      <c r="H21" s="14"/>
      <c r="I21" s="14"/>
      <c r="J21" s="14"/>
      <c r="K21" s="14">
        <f t="shared" si="3"/>
        <v>0</v>
      </c>
      <c r="L21" s="14">
        <f t="shared" si="4"/>
        <v>0</v>
      </c>
      <c r="M21" s="13"/>
      <c r="N21" s="13"/>
      <c r="O21" s="13"/>
      <c r="P21" s="13"/>
    </row>
    <row r="22" spans="1:16">
      <c r="A22" s="13"/>
      <c r="B22" s="14"/>
      <c r="C22" s="14"/>
      <c r="D22" s="14">
        <f t="shared" si="2"/>
        <v>0</v>
      </c>
      <c r="E22" s="14"/>
      <c r="F22" s="14"/>
      <c r="G22" s="14"/>
      <c r="H22" s="14"/>
      <c r="I22" s="14"/>
      <c r="J22" s="14"/>
      <c r="K22" s="14">
        <f t="shared" si="3"/>
        <v>0</v>
      </c>
      <c r="L22" s="14">
        <f t="shared" si="4"/>
        <v>0</v>
      </c>
      <c r="M22" s="13"/>
      <c r="N22" s="13"/>
      <c r="O22" s="13"/>
      <c r="P22" s="13"/>
    </row>
    <row r="23" spans="1:16">
      <c r="A23" s="13"/>
      <c r="B23" s="14"/>
      <c r="C23" s="14"/>
      <c r="D23" s="14">
        <f t="shared" si="2"/>
        <v>0</v>
      </c>
      <c r="E23" s="14"/>
      <c r="F23" s="14"/>
      <c r="G23" s="14"/>
      <c r="H23" s="14"/>
      <c r="I23" s="14"/>
      <c r="J23" s="14"/>
      <c r="K23" s="14">
        <f t="shared" si="3"/>
        <v>0</v>
      </c>
      <c r="L23" s="14">
        <f t="shared" si="4"/>
        <v>0</v>
      </c>
      <c r="M23" s="13"/>
      <c r="N23" s="13"/>
      <c r="O23" s="13"/>
      <c r="P23" s="13"/>
    </row>
    <row r="24" spans="1:16">
      <c r="A24" s="13"/>
      <c r="B24" s="14"/>
      <c r="C24" s="14"/>
      <c r="D24" s="14">
        <f t="shared" si="2"/>
        <v>0</v>
      </c>
      <c r="E24" s="14"/>
      <c r="F24" s="14"/>
      <c r="G24" s="14"/>
      <c r="H24" s="14"/>
      <c r="I24" s="14"/>
      <c r="J24" s="14"/>
      <c r="K24" s="14">
        <f t="shared" si="3"/>
        <v>0</v>
      </c>
      <c r="L24" s="14">
        <f t="shared" si="4"/>
        <v>0</v>
      </c>
      <c r="M24" s="13"/>
      <c r="N24" s="13"/>
      <c r="O24" s="13"/>
      <c r="P24" s="13"/>
    </row>
    <row r="25" spans="1:16">
      <c r="A25" s="13"/>
      <c r="B25" s="14"/>
      <c r="C25" s="14"/>
      <c r="D25" s="14">
        <f t="shared" si="2"/>
        <v>0</v>
      </c>
      <c r="E25" s="14"/>
      <c r="F25" s="14"/>
      <c r="G25" s="14"/>
      <c r="H25" s="14"/>
      <c r="I25" s="14"/>
      <c r="J25" s="14"/>
      <c r="K25" s="14">
        <f t="shared" si="3"/>
        <v>0</v>
      </c>
      <c r="L25" s="14">
        <f t="shared" si="4"/>
        <v>0</v>
      </c>
      <c r="M25" s="13"/>
      <c r="N25" s="13"/>
      <c r="O25" s="13"/>
      <c r="P25" s="13"/>
    </row>
    <row r="26" spans="1:16">
      <c r="A26" s="15"/>
      <c r="B26" s="16"/>
      <c r="C26" s="16"/>
      <c r="D26" s="16">
        <f t="shared" si="2"/>
        <v>0</v>
      </c>
      <c r="E26" s="16"/>
      <c r="F26" s="16"/>
      <c r="G26" s="16"/>
      <c r="H26" s="16"/>
      <c r="I26" s="16"/>
      <c r="J26" s="16"/>
      <c r="K26" s="16">
        <f t="shared" si="3"/>
        <v>0</v>
      </c>
      <c r="L26" s="16">
        <f t="shared" si="4"/>
        <v>0</v>
      </c>
      <c r="M26" s="15"/>
      <c r="N26" s="15"/>
      <c r="O26" s="15"/>
      <c r="P26" s="15"/>
    </row>
    <row r="27" spans="1:16" s="23" customFormat="1">
      <c r="A27" s="20" t="s">
        <v>60</v>
      </c>
      <c r="B27" s="21"/>
      <c r="C27" s="21"/>
      <c r="D27" s="21">
        <f t="shared" si="2"/>
        <v>0</v>
      </c>
      <c r="E27" s="22"/>
      <c r="F27" s="22"/>
      <c r="G27" s="22"/>
      <c r="H27" s="22"/>
      <c r="I27" s="22"/>
      <c r="J27" s="22"/>
      <c r="K27" s="22">
        <f t="shared" si="3"/>
        <v>0</v>
      </c>
      <c r="L27" s="22">
        <f t="shared" si="4"/>
        <v>0</v>
      </c>
      <c r="M27" s="20"/>
      <c r="N27" s="20"/>
      <c r="O27" s="20"/>
      <c r="P27" s="20"/>
    </row>
    <row r="29" spans="1:16" ht="15">
      <c r="B29" s="1" t="s">
        <v>50</v>
      </c>
      <c r="C29" s="26" t="s">
        <v>49</v>
      </c>
      <c r="D29" s="27"/>
    </row>
    <row r="30" spans="1:16" ht="15">
      <c r="B30" s="1"/>
      <c r="C30" s="1"/>
    </row>
    <row r="31" spans="1:16" ht="15">
      <c r="B31" s="1"/>
      <c r="C31" s="24" t="s">
        <v>27</v>
      </c>
      <c r="D31" s="27"/>
    </row>
  </sheetData>
  <mergeCells count="17">
    <mergeCell ref="B1:K1"/>
    <mergeCell ref="A18:J18"/>
    <mergeCell ref="A7:A8"/>
    <mergeCell ref="B7:D7"/>
    <mergeCell ref="E7:J7"/>
    <mergeCell ref="A9:J9"/>
    <mergeCell ref="F6:G6"/>
    <mergeCell ref="K7:K9"/>
    <mergeCell ref="D5:K5"/>
    <mergeCell ref="D2:K2"/>
    <mergeCell ref="L7:L9"/>
    <mergeCell ref="M7:M9"/>
    <mergeCell ref="P7:P9"/>
    <mergeCell ref="M2:P2"/>
    <mergeCell ref="M5:P5"/>
    <mergeCell ref="A3:P4"/>
    <mergeCell ref="N7:N9"/>
  </mergeCells>
  <phoneticPr fontId="24" type="noConversion"/>
  <pageMargins left="0.19685039370078741" right="0.23622047244094491" top="0.19685039370078741" bottom="0.19685039370078741" header="0.15748031496062992" footer="0.51181102362204722"/>
  <pageSetup paperSize="10" scale="110" orientation="landscape" r:id="rId1"/>
  <headerFooter alignWithMargins="0"/>
  <extLst>
    <ext xmlns:mx="http://schemas.microsoft.com/office/mac/excel/2008/main" uri="http://schemas.microsoft.com/office/mac/excel/2008/main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3"/>
  <sheetViews>
    <sheetView view="pageBreakPreview" zoomScaleNormal="100" zoomScaleSheetLayoutView="100" workbookViewId="0">
      <selection activeCell="E26" sqref="E26"/>
    </sheetView>
  </sheetViews>
  <sheetFormatPr defaultColWidth="8.85546875" defaultRowHeight="12.75"/>
  <cols>
    <col min="1" max="1" width="4" style="48" customWidth="1"/>
    <col min="2" max="2" width="17.28515625" style="48" customWidth="1"/>
    <col min="3" max="5" width="7.140625" style="48" customWidth="1"/>
    <col min="6" max="6" width="8.28515625" style="48" customWidth="1"/>
    <col min="7" max="7" width="6.42578125" style="48" customWidth="1"/>
    <col min="8" max="9" width="8.28515625" style="48" customWidth="1"/>
    <col min="10" max="10" width="6.140625" style="48" customWidth="1"/>
    <col min="11" max="11" width="8.28515625" style="48" customWidth="1"/>
    <col min="12" max="12" width="7.7109375" style="48" customWidth="1"/>
    <col min="13" max="15" width="8.28515625" style="48" customWidth="1"/>
    <col min="16" max="16" width="5.85546875" style="48" customWidth="1"/>
    <col min="17" max="17" width="8.28515625" style="48" customWidth="1"/>
    <col min="18" max="18" width="10.85546875" style="48" customWidth="1"/>
    <col min="19" max="16384" width="8.85546875" style="48"/>
  </cols>
  <sheetData>
    <row r="1" spans="1:21" ht="18">
      <c r="A1" s="47"/>
      <c r="B1" s="47"/>
      <c r="C1" s="285" t="s">
        <v>39</v>
      </c>
      <c r="D1" s="285"/>
      <c r="E1" s="285"/>
      <c r="F1" s="285"/>
      <c r="G1" s="285"/>
      <c r="H1" s="285"/>
      <c r="I1" s="285"/>
      <c r="J1" s="285"/>
      <c r="K1" s="285"/>
      <c r="L1" s="285"/>
      <c r="M1" s="285"/>
      <c r="N1" s="285"/>
      <c r="O1" s="285"/>
      <c r="P1" s="284" t="s">
        <v>0</v>
      </c>
      <c r="Q1" s="284"/>
      <c r="R1" s="284"/>
    </row>
    <row r="2" spans="1:21" s="7" customFormat="1" ht="34.5" customHeight="1">
      <c r="A2" s="268" t="s">
        <v>70</v>
      </c>
      <c r="B2" s="268"/>
      <c r="C2" s="268"/>
      <c r="D2" s="268"/>
      <c r="E2" s="268"/>
      <c r="F2" s="267" t="s">
        <v>93</v>
      </c>
      <c r="G2" s="267"/>
      <c r="H2" s="267"/>
      <c r="I2" s="267"/>
      <c r="J2" s="267"/>
      <c r="K2" s="267"/>
      <c r="L2" s="267"/>
      <c r="M2" s="267"/>
      <c r="N2" s="267"/>
      <c r="O2" s="290" t="s">
        <v>63</v>
      </c>
      <c r="P2" s="290"/>
      <c r="Q2" s="290"/>
      <c r="R2" s="290"/>
    </row>
    <row r="3" spans="1:21" s="7" customFormat="1" ht="21" customHeight="1">
      <c r="A3" s="269" t="s">
        <v>72</v>
      </c>
      <c r="B3" s="270"/>
      <c r="C3" s="270"/>
      <c r="D3" s="270"/>
      <c r="E3" s="270"/>
      <c r="F3" s="270"/>
      <c r="G3" s="270"/>
      <c r="H3" s="270"/>
      <c r="I3" s="270"/>
      <c r="J3" s="270"/>
      <c r="K3" s="270"/>
      <c r="L3" s="270"/>
      <c r="M3" s="270"/>
      <c r="N3" s="271"/>
      <c r="O3" s="290" t="s">
        <v>44</v>
      </c>
      <c r="P3" s="290"/>
      <c r="Q3" s="290"/>
      <c r="R3" s="290"/>
    </row>
    <row r="4" spans="1:21" s="7" customFormat="1" ht="21" customHeight="1">
      <c r="A4" s="272"/>
      <c r="B4" s="273"/>
      <c r="C4" s="273"/>
      <c r="D4" s="273"/>
      <c r="E4" s="273"/>
      <c r="F4" s="273"/>
      <c r="G4" s="273"/>
      <c r="H4" s="273"/>
      <c r="I4" s="273"/>
      <c r="J4" s="273"/>
      <c r="K4" s="273"/>
      <c r="L4" s="273"/>
      <c r="M4" s="273"/>
      <c r="N4" s="274"/>
      <c r="O4" s="289" t="s">
        <v>19</v>
      </c>
      <c r="P4" s="289"/>
      <c r="Q4" s="289"/>
      <c r="R4" s="289"/>
      <c r="U4" s="150"/>
    </row>
    <row r="5" spans="1:21" s="29" customFormat="1" ht="21" customHeight="1">
      <c r="A5" s="268" t="s">
        <v>71</v>
      </c>
      <c r="B5" s="268"/>
      <c r="C5" s="268"/>
      <c r="D5" s="268"/>
      <c r="E5" s="268"/>
      <c r="F5" s="291"/>
      <c r="G5" s="291"/>
      <c r="H5" s="291"/>
      <c r="I5" s="291"/>
      <c r="J5" s="291"/>
      <c r="K5" s="291"/>
      <c r="L5" s="291"/>
      <c r="M5" s="291"/>
      <c r="N5" s="291"/>
      <c r="O5" s="289" t="s">
        <v>22</v>
      </c>
      <c r="P5" s="289"/>
      <c r="Q5" s="289"/>
      <c r="R5" s="289"/>
    </row>
    <row r="6" spans="1:21">
      <c r="A6" s="130"/>
      <c r="B6" s="130"/>
      <c r="C6" s="130"/>
      <c r="D6" s="130"/>
      <c r="E6" s="130"/>
      <c r="F6" s="130"/>
      <c r="G6" s="130"/>
      <c r="H6" s="130"/>
      <c r="I6" s="130"/>
      <c r="J6" s="130"/>
      <c r="K6" s="130"/>
      <c r="L6" s="130"/>
      <c r="M6" s="130"/>
      <c r="N6" s="130"/>
      <c r="O6" s="130"/>
      <c r="P6" s="130"/>
      <c r="Q6" s="130"/>
      <c r="R6" s="130"/>
    </row>
    <row r="7" spans="1:21" s="165" customFormat="1" ht="15" customHeight="1">
      <c r="A7" s="292" t="s">
        <v>5</v>
      </c>
      <c r="B7" s="293" t="s">
        <v>30</v>
      </c>
      <c r="C7" s="286" t="s">
        <v>31</v>
      </c>
      <c r="D7" s="287" t="s">
        <v>90</v>
      </c>
      <c r="E7" s="286" t="s">
        <v>87</v>
      </c>
      <c r="F7" s="280" t="s">
        <v>61</v>
      </c>
      <c r="G7" s="280"/>
      <c r="H7" s="280"/>
      <c r="I7" s="280" t="s">
        <v>32</v>
      </c>
      <c r="J7" s="280"/>
      <c r="K7" s="280"/>
      <c r="L7" s="280" t="s">
        <v>33</v>
      </c>
      <c r="M7" s="280"/>
      <c r="N7" s="280"/>
      <c r="O7" s="280" t="s">
        <v>34</v>
      </c>
      <c r="P7" s="280"/>
      <c r="Q7" s="280"/>
      <c r="R7" s="280" t="s">
        <v>35</v>
      </c>
      <c r="S7" s="164"/>
    </row>
    <row r="8" spans="1:21" s="165" customFormat="1" ht="36.75" customHeight="1">
      <c r="A8" s="292"/>
      <c r="B8" s="293"/>
      <c r="C8" s="286"/>
      <c r="D8" s="288"/>
      <c r="E8" s="286"/>
      <c r="F8" s="166" t="s">
        <v>36</v>
      </c>
      <c r="G8" s="166" t="s">
        <v>37</v>
      </c>
      <c r="H8" s="166" t="s">
        <v>38</v>
      </c>
      <c r="I8" s="166" t="s">
        <v>36</v>
      </c>
      <c r="J8" s="166" t="s">
        <v>37</v>
      </c>
      <c r="K8" s="166" t="s">
        <v>38</v>
      </c>
      <c r="L8" s="166" t="s">
        <v>36</v>
      </c>
      <c r="M8" s="166" t="s">
        <v>37</v>
      </c>
      <c r="N8" s="166" t="s">
        <v>38</v>
      </c>
      <c r="O8" s="166" t="s">
        <v>36</v>
      </c>
      <c r="P8" s="166" t="s">
        <v>37</v>
      </c>
      <c r="Q8" s="166" t="s">
        <v>38</v>
      </c>
      <c r="R8" s="280"/>
    </row>
    <row r="9" spans="1:21">
      <c r="A9" s="281" t="s">
        <v>85</v>
      </c>
      <c r="B9" s="282"/>
      <c r="C9" s="282"/>
      <c r="D9" s="282"/>
      <c r="E9" s="282"/>
      <c r="F9" s="282"/>
      <c r="G9" s="282"/>
      <c r="H9" s="282"/>
      <c r="I9" s="282"/>
      <c r="J9" s="282"/>
      <c r="K9" s="282"/>
      <c r="L9" s="282"/>
      <c r="M9" s="282"/>
      <c r="N9" s="282"/>
      <c r="O9" s="282"/>
      <c r="P9" s="282"/>
      <c r="Q9" s="282"/>
      <c r="R9" s="283"/>
    </row>
    <row r="10" spans="1:21">
      <c r="A10" s="50"/>
      <c r="B10" s="51"/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3"/>
    </row>
    <row r="11" spans="1:21">
      <c r="A11" s="54"/>
      <c r="B11" s="55"/>
      <c r="C11" s="56"/>
      <c r="D11" s="56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6"/>
      <c r="R11" s="57"/>
    </row>
    <row r="12" spans="1:21">
      <c r="A12" s="54"/>
      <c r="B12" s="55"/>
      <c r="C12" s="56"/>
      <c r="D12" s="56"/>
      <c r="E12" s="56"/>
      <c r="F12" s="56"/>
      <c r="G12" s="56"/>
      <c r="H12" s="56"/>
      <c r="I12" s="56"/>
      <c r="J12" s="56"/>
      <c r="K12" s="56"/>
      <c r="L12" s="56"/>
      <c r="M12" s="56"/>
      <c r="N12" s="56"/>
      <c r="O12" s="56"/>
      <c r="P12" s="56"/>
      <c r="Q12" s="56"/>
      <c r="R12" s="57"/>
    </row>
    <row r="13" spans="1:21">
      <c r="A13" s="54"/>
      <c r="B13" s="55"/>
      <c r="C13" s="56"/>
      <c r="D13" s="56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6"/>
      <c r="R13" s="57"/>
    </row>
    <row r="14" spans="1:21">
      <c r="A14" s="54"/>
      <c r="B14" s="55"/>
      <c r="C14" s="56"/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  <c r="R14" s="57"/>
    </row>
    <row r="15" spans="1:21">
      <c r="A15" s="276" t="s">
        <v>84</v>
      </c>
      <c r="B15" s="277"/>
      <c r="C15" s="277"/>
      <c r="D15" s="277"/>
      <c r="E15" s="277"/>
      <c r="F15" s="277"/>
      <c r="G15" s="277"/>
      <c r="H15" s="277"/>
      <c r="I15" s="277"/>
      <c r="J15" s="277"/>
      <c r="K15" s="277"/>
      <c r="L15" s="277"/>
      <c r="M15" s="277"/>
      <c r="N15" s="277"/>
      <c r="O15" s="277"/>
      <c r="P15" s="277"/>
      <c r="Q15" s="277"/>
      <c r="R15" s="279"/>
    </row>
    <row r="16" spans="1:21">
      <c r="A16" s="54"/>
      <c r="B16" s="58"/>
      <c r="C16" s="56"/>
      <c r="D16" s="56"/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6"/>
      <c r="P16" s="56"/>
      <c r="Q16" s="56"/>
      <c r="R16" s="57"/>
    </row>
    <row r="17" spans="1:18">
      <c r="A17" s="54"/>
      <c r="B17" s="58"/>
      <c r="C17" s="56"/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6"/>
      <c r="P17" s="56"/>
      <c r="Q17" s="56"/>
      <c r="R17" s="57"/>
    </row>
    <row r="18" spans="1:18">
      <c r="A18" s="54"/>
      <c r="B18" s="59"/>
      <c r="C18" s="56"/>
      <c r="D18" s="56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  <c r="R18" s="57"/>
    </row>
    <row r="19" spans="1:18">
      <c r="A19" s="54"/>
      <c r="B19" s="59"/>
      <c r="C19" s="56"/>
      <c r="D19" s="56"/>
      <c r="E19" s="56"/>
      <c r="F19" s="56"/>
      <c r="G19" s="56"/>
      <c r="H19" s="56"/>
      <c r="I19" s="56"/>
      <c r="J19" s="56"/>
      <c r="K19" s="56"/>
      <c r="L19" s="56"/>
      <c r="M19" s="56"/>
      <c r="N19" s="56"/>
      <c r="O19" s="56"/>
      <c r="P19" s="56"/>
      <c r="Q19" s="56"/>
      <c r="R19" s="57"/>
    </row>
    <row r="20" spans="1:18">
      <c r="A20" s="54"/>
      <c r="B20" s="59"/>
      <c r="C20" s="56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/>
      <c r="R20" s="57"/>
    </row>
    <row r="21" spans="1:18">
      <c r="A21" s="276" t="s">
        <v>86</v>
      </c>
      <c r="B21" s="277" t="s">
        <v>62</v>
      </c>
      <c r="C21" s="277"/>
      <c r="D21" s="278"/>
      <c r="E21" s="278"/>
      <c r="F21" s="277"/>
      <c r="G21" s="277"/>
      <c r="H21" s="277"/>
      <c r="I21" s="277"/>
      <c r="J21" s="277"/>
      <c r="K21" s="277"/>
      <c r="L21" s="277"/>
      <c r="M21" s="277"/>
      <c r="N21" s="277"/>
      <c r="O21" s="277"/>
      <c r="P21" s="277"/>
      <c r="Q21" s="277"/>
      <c r="R21" s="279"/>
    </row>
    <row r="22" spans="1:18">
      <c r="A22" s="60"/>
      <c r="B22" s="61"/>
      <c r="C22" s="63"/>
      <c r="D22" s="56"/>
      <c r="E22" s="56"/>
      <c r="F22" s="76"/>
      <c r="G22" s="62"/>
      <c r="H22" s="62"/>
      <c r="I22" s="62"/>
      <c r="J22" s="62"/>
      <c r="K22" s="62"/>
      <c r="L22" s="62"/>
      <c r="M22" s="62"/>
      <c r="N22" s="62"/>
      <c r="O22" s="62"/>
      <c r="P22" s="62"/>
      <c r="Q22" s="62"/>
      <c r="R22" s="64"/>
    </row>
    <row r="23" spans="1:18">
      <c r="A23" s="60"/>
      <c r="B23" s="61"/>
      <c r="C23" s="63"/>
      <c r="D23" s="56"/>
      <c r="E23" s="56"/>
      <c r="F23" s="76"/>
      <c r="G23" s="62"/>
      <c r="H23" s="62"/>
      <c r="I23" s="62"/>
      <c r="J23" s="62"/>
      <c r="K23" s="62"/>
      <c r="L23" s="62"/>
      <c r="M23" s="62"/>
      <c r="N23" s="62"/>
      <c r="O23" s="62"/>
      <c r="P23" s="62"/>
      <c r="Q23" s="62"/>
      <c r="R23" s="64"/>
    </row>
    <row r="24" spans="1:18">
      <c r="A24" s="60"/>
      <c r="B24" s="61"/>
      <c r="C24" s="63"/>
      <c r="D24" s="56"/>
      <c r="E24" s="56"/>
      <c r="F24" s="76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64"/>
    </row>
    <row r="25" spans="1:18">
      <c r="A25" s="60"/>
      <c r="C25" s="63"/>
      <c r="D25" s="56"/>
      <c r="E25" s="56"/>
      <c r="F25" s="76"/>
      <c r="G25" s="62"/>
      <c r="H25" s="62"/>
      <c r="I25" s="62"/>
      <c r="J25" s="62"/>
      <c r="K25" s="62"/>
      <c r="L25" s="62"/>
      <c r="M25" s="62"/>
      <c r="N25" s="62"/>
      <c r="O25" s="62"/>
      <c r="P25" s="62"/>
      <c r="Q25" s="62"/>
      <c r="R25" s="64"/>
    </row>
    <row r="26" spans="1:18">
      <c r="A26" s="60"/>
      <c r="B26" s="61"/>
      <c r="C26" s="63"/>
      <c r="D26" s="56"/>
      <c r="E26" s="56"/>
      <c r="F26" s="76"/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62"/>
      <c r="R26" s="64"/>
    </row>
    <row r="27" spans="1:18" ht="13.5" thickBot="1">
      <c r="A27" s="65"/>
      <c r="B27" s="66" t="s">
        <v>18</v>
      </c>
      <c r="C27" s="67"/>
      <c r="D27" s="67"/>
      <c r="E27" s="167"/>
      <c r="F27" s="7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8"/>
    </row>
    <row r="29" spans="1:18" ht="16.5">
      <c r="A29" s="69"/>
      <c r="B29" s="30"/>
      <c r="C29" s="49" t="s">
        <v>50</v>
      </c>
      <c r="D29" s="49"/>
      <c r="E29" s="49"/>
      <c r="F29" s="70" t="s">
        <v>49</v>
      </c>
      <c r="G29" s="71"/>
      <c r="H29" s="31"/>
      <c r="I29" s="31"/>
      <c r="J29" s="69"/>
      <c r="K29" s="69"/>
      <c r="L29" s="31"/>
      <c r="M29" s="69"/>
      <c r="N29" s="69"/>
      <c r="O29" s="31"/>
      <c r="P29" s="69"/>
      <c r="Q29" s="69"/>
    </row>
    <row r="30" spans="1:18" ht="16.5">
      <c r="A30" s="69"/>
      <c r="B30" s="32"/>
      <c r="C30" s="49"/>
      <c r="D30" s="49"/>
      <c r="E30" s="49"/>
      <c r="F30" s="49"/>
      <c r="G30" s="72"/>
      <c r="J30" s="69"/>
      <c r="K30" s="69"/>
      <c r="M30" s="69"/>
      <c r="N30" s="69"/>
      <c r="P30" s="69"/>
      <c r="Q30" s="69"/>
    </row>
    <row r="31" spans="1:18" ht="16.5">
      <c r="A31" s="69"/>
      <c r="B31" s="32"/>
      <c r="C31" s="49"/>
      <c r="D31" s="49"/>
      <c r="E31" s="49"/>
      <c r="F31" s="73" t="s">
        <v>27</v>
      </c>
      <c r="G31" s="71"/>
      <c r="H31" s="31"/>
      <c r="I31" s="31"/>
      <c r="J31" s="69"/>
      <c r="K31" s="69"/>
      <c r="L31" s="31"/>
      <c r="M31" s="69"/>
      <c r="N31" s="69"/>
      <c r="O31" s="31"/>
      <c r="P31" s="69"/>
      <c r="Q31" s="69"/>
    </row>
    <row r="32" spans="1:18" ht="15">
      <c r="A32" s="69"/>
      <c r="B32" s="33"/>
      <c r="J32" s="69"/>
      <c r="K32" s="69"/>
      <c r="M32" s="69"/>
      <c r="N32" s="69"/>
      <c r="P32" s="69"/>
      <c r="Q32" s="69"/>
    </row>
    <row r="33" spans="1:18" ht="18" customHeight="1">
      <c r="A33" s="69"/>
      <c r="B33" s="275" t="s">
        <v>136</v>
      </c>
      <c r="C33" s="275"/>
      <c r="D33" s="275"/>
      <c r="E33" s="275"/>
      <c r="F33" s="275"/>
      <c r="G33" s="275"/>
      <c r="H33" s="275"/>
      <c r="I33" s="275"/>
      <c r="J33" s="275"/>
      <c r="K33" s="275"/>
      <c r="L33" s="275"/>
      <c r="M33" s="275"/>
      <c r="N33" s="275"/>
      <c r="O33" s="275"/>
      <c r="P33" s="275"/>
      <c r="Q33" s="275"/>
      <c r="R33" s="275"/>
    </row>
  </sheetData>
  <mergeCells count="25">
    <mergeCell ref="P1:R1"/>
    <mergeCell ref="C1:O1"/>
    <mergeCell ref="A15:R15"/>
    <mergeCell ref="E7:E8"/>
    <mergeCell ref="D7:D8"/>
    <mergeCell ref="O5:R5"/>
    <mergeCell ref="O4:R4"/>
    <mergeCell ref="O3:R3"/>
    <mergeCell ref="O2:R2"/>
    <mergeCell ref="F5:N5"/>
    <mergeCell ref="A7:A8"/>
    <mergeCell ref="B7:B8"/>
    <mergeCell ref="C7:C8"/>
    <mergeCell ref="F7:H7"/>
    <mergeCell ref="I7:K7"/>
    <mergeCell ref="L7:N7"/>
    <mergeCell ref="F2:N2"/>
    <mergeCell ref="A5:E5"/>
    <mergeCell ref="A2:E2"/>
    <mergeCell ref="A3:N4"/>
    <mergeCell ref="B33:R33"/>
    <mergeCell ref="A21:R21"/>
    <mergeCell ref="O7:Q7"/>
    <mergeCell ref="R7:R8"/>
    <mergeCell ref="A9:R9"/>
  </mergeCells>
  <phoneticPr fontId="24" type="noConversion"/>
  <pageMargins left="0.15748031496062992" right="0.15748031496062992" top="0.3" bottom="0.23622047244094491" header="0.51181102362204722" footer="0.35433070866141736"/>
  <pageSetup paperSize="256" orientation="landscape" r:id="rId1"/>
  <headerFooter alignWithMargins="0"/>
  <extLst>
    <ext xmlns:mx="http://schemas.microsoft.com/office/mac/excel/2008/main" uri="http://schemas.microsoft.com/office/mac/excel/2008/main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view="pageBreakPreview" zoomScale="80" zoomScaleNormal="100" zoomScaleSheetLayoutView="80" workbookViewId="0">
      <selection activeCell="C5" sqref="C5:D5"/>
    </sheetView>
  </sheetViews>
  <sheetFormatPr defaultColWidth="8.85546875" defaultRowHeight="15"/>
  <cols>
    <col min="1" max="1" width="30.28515625" style="134" customWidth="1"/>
    <col min="2" max="2" width="5.85546875" style="134" customWidth="1"/>
    <col min="3" max="3" width="30.28515625" style="134" customWidth="1"/>
    <col min="4" max="4" width="28.85546875" style="134" customWidth="1"/>
    <col min="5" max="5" width="40.140625" style="134" customWidth="1"/>
    <col min="6" max="16384" width="8.85546875" style="134"/>
  </cols>
  <sheetData>
    <row r="1" spans="1:8" s="131" customFormat="1" ht="15" customHeight="1">
      <c r="A1" s="296" t="s">
        <v>1</v>
      </c>
      <c r="B1" s="296"/>
      <c r="C1" s="296"/>
      <c r="D1" s="296"/>
      <c r="E1" s="296"/>
    </row>
    <row r="2" spans="1:8" s="131" customFormat="1" ht="18" customHeight="1">
      <c r="A2" s="297" t="s">
        <v>68</v>
      </c>
      <c r="B2" s="297"/>
      <c r="C2" s="297"/>
      <c r="D2" s="297"/>
      <c r="E2" s="297"/>
    </row>
    <row r="3" spans="1:8" s="168" customFormat="1" ht="39" customHeight="1">
      <c r="A3" s="302" t="s">
        <v>74</v>
      </c>
      <c r="B3" s="303"/>
      <c r="C3" s="267" t="s">
        <v>93</v>
      </c>
      <c r="D3" s="267"/>
      <c r="E3" s="304" t="s">
        <v>63</v>
      </c>
      <c r="F3" s="305"/>
      <c r="G3" s="305"/>
      <c r="H3" s="305"/>
    </row>
    <row r="4" spans="1:8" s="168" customFormat="1" ht="21.75" customHeight="1">
      <c r="A4" s="302" t="s">
        <v>72</v>
      </c>
      <c r="B4" s="303"/>
      <c r="C4" s="299"/>
      <c r="D4" s="300"/>
      <c r="E4" s="304"/>
      <c r="F4" s="305"/>
      <c r="G4" s="305"/>
      <c r="H4" s="305"/>
    </row>
    <row r="5" spans="1:8" s="168" customFormat="1" ht="92.25" customHeight="1">
      <c r="A5" s="302" t="s">
        <v>52</v>
      </c>
      <c r="B5" s="303"/>
      <c r="C5" s="227" t="s">
        <v>225</v>
      </c>
      <c r="D5" s="301"/>
      <c r="E5" s="174" t="s">
        <v>77</v>
      </c>
    </row>
    <row r="6" spans="1:8" s="154" customFormat="1" ht="30" customHeight="1">
      <c r="A6" s="268" t="s">
        <v>71</v>
      </c>
      <c r="B6" s="268"/>
      <c r="C6" s="266"/>
      <c r="D6" s="266"/>
      <c r="E6" s="174" t="s">
        <v>78</v>
      </c>
    </row>
    <row r="7" spans="1:8" s="132" customFormat="1" ht="45.75" customHeight="1">
      <c r="A7" s="298" t="s">
        <v>73</v>
      </c>
      <c r="B7" s="298"/>
      <c r="C7" s="175" t="s">
        <v>69</v>
      </c>
      <c r="D7" s="175" t="s">
        <v>92</v>
      </c>
      <c r="E7" s="176" t="s">
        <v>47</v>
      </c>
    </row>
    <row r="8" spans="1:8" s="132" customFormat="1" ht="19.5" customHeight="1">
      <c r="A8" s="294"/>
      <c r="B8" s="294"/>
      <c r="C8" s="151"/>
      <c r="D8" s="152"/>
      <c r="E8" s="152"/>
    </row>
    <row r="9" spans="1:8" s="132" customFormat="1" ht="19.5" customHeight="1">
      <c r="A9" s="294"/>
      <c r="B9" s="294"/>
      <c r="C9" s="151"/>
      <c r="D9" s="152"/>
      <c r="E9" s="152"/>
    </row>
    <row r="10" spans="1:8" s="132" customFormat="1" ht="19.5" customHeight="1">
      <c r="A10" s="294"/>
      <c r="B10" s="294"/>
      <c r="C10" s="151"/>
      <c r="D10" s="152"/>
      <c r="E10" s="152"/>
    </row>
    <row r="11" spans="1:8" s="132" customFormat="1" ht="19.5" customHeight="1">
      <c r="A11" s="294"/>
      <c r="B11" s="294"/>
      <c r="C11" s="151"/>
      <c r="D11" s="152"/>
      <c r="E11" s="152"/>
    </row>
    <row r="12" spans="1:8" s="132" customFormat="1" ht="19.5" customHeight="1">
      <c r="A12" s="294"/>
      <c r="B12" s="294"/>
      <c r="C12" s="151"/>
      <c r="D12" s="152"/>
      <c r="E12" s="152"/>
    </row>
    <row r="13" spans="1:8" s="132" customFormat="1" ht="19.5" customHeight="1">
      <c r="A13" s="294"/>
      <c r="B13" s="294"/>
      <c r="C13" s="151"/>
      <c r="D13" s="152"/>
      <c r="E13" s="152"/>
    </row>
    <row r="14" spans="1:8" s="132" customFormat="1" ht="19.5" customHeight="1">
      <c r="A14" s="295"/>
      <c r="B14" s="295"/>
      <c r="C14" s="133"/>
    </row>
    <row r="15" spans="1:8" s="132" customFormat="1" ht="19.5" customHeight="1">
      <c r="A15" s="169" t="s">
        <v>50</v>
      </c>
      <c r="B15" s="169"/>
      <c r="C15" s="170" t="s">
        <v>49</v>
      </c>
      <c r="D15" s="171"/>
      <c r="E15" s="153"/>
    </row>
    <row r="16" spans="1:8" s="132" customFormat="1" ht="19.5" customHeight="1">
      <c r="A16" s="169"/>
      <c r="B16" s="169"/>
      <c r="C16" s="169"/>
      <c r="D16" s="172"/>
      <c r="E16" s="130"/>
    </row>
    <row r="17" spans="1:5" s="132" customFormat="1" ht="19.5" customHeight="1">
      <c r="A17" s="169"/>
      <c r="B17" s="169"/>
      <c r="C17" s="173" t="s">
        <v>27</v>
      </c>
      <c r="D17" s="171"/>
      <c r="E17" s="153"/>
    </row>
    <row r="18" spans="1:5" s="132" customFormat="1" ht="19.5" customHeight="1">
      <c r="A18" s="133"/>
      <c r="B18" s="133"/>
      <c r="C18" s="133"/>
    </row>
    <row r="19" spans="1:5" s="132" customFormat="1" ht="19.5" customHeight="1">
      <c r="A19" s="133"/>
      <c r="B19" s="133"/>
      <c r="C19" s="133"/>
    </row>
    <row r="20" spans="1:5" s="132" customFormat="1" ht="19.5" customHeight="1">
      <c r="A20" s="133"/>
      <c r="B20" s="133"/>
      <c r="C20" s="133"/>
    </row>
    <row r="21" spans="1:5" s="132" customFormat="1" ht="19.5" customHeight="1">
      <c r="A21" s="133"/>
      <c r="B21" s="133"/>
      <c r="C21" s="133"/>
    </row>
    <row r="22" spans="1:5" s="132" customFormat="1" ht="19.5" customHeight="1">
      <c r="A22" s="133"/>
      <c r="B22" s="133"/>
      <c r="C22" s="133"/>
    </row>
    <row r="23" spans="1:5" s="132" customFormat="1" ht="19.5" customHeight="1">
      <c r="A23" s="133"/>
      <c r="B23" s="133"/>
      <c r="C23" s="133"/>
    </row>
    <row r="24" spans="1:5" s="132" customFormat="1" ht="19.5" customHeight="1">
      <c r="A24" s="133"/>
      <c r="B24" s="133"/>
      <c r="C24" s="133"/>
    </row>
    <row r="25" spans="1:5" s="132" customFormat="1" ht="19.5" customHeight="1">
      <c r="A25" s="133"/>
      <c r="B25" s="133"/>
      <c r="C25" s="133"/>
    </row>
    <row r="26" spans="1:5" s="132" customFormat="1" ht="19.5" customHeight="1">
      <c r="A26" s="133"/>
      <c r="B26" s="133"/>
      <c r="C26" s="133"/>
    </row>
    <row r="27" spans="1:5" s="132" customFormat="1" ht="19.5" customHeight="1">
      <c r="A27" s="133"/>
      <c r="B27" s="133"/>
      <c r="C27" s="133"/>
    </row>
    <row r="28" spans="1:5" s="132" customFormat="1" ht="19.5" customHeight="1">
      <c r="A28" s="133"/>
      <c r="B28" s="133"/>
      <c r="C28" s="133"/>
    </row>
    <row r="29" spans="1:5" s="132" customFormat="1" ht="19.5" customHeight="1">
      <c r="A29" s="133"/>
      <c r="B29" s="133"/>
      <c r="C29" s="133"/>
    </row>
    <row r="30" spans="1:5" s="132" customFormat="1" ht="19.5" customHeight="1">
      <c r="A30" s="133"/>
      <c r="B30" s="133"/>
      <c r="C30" s="133"/>
    </row>
    <row r="31" spans="1:5" s="132" customFormat="1" ht="19.5" customHeight="1">
      <c r="A31" s="133"/>
      <c r="B31" s="133"/>
      <c r="C31" s="133"/>
    </row>
    <row r="32" spans="1:5" s="132" customFormat="1" ht="19.5" customHeight="1">
      <c r="A32" s="133"/>
      <c r="B32" s="133"/>
      <c r="C32" s="133"/>
    </row>
  </sheetData>
  <mergeCells count="19">
    <mergeCell ref="A1:E1"/>
    <mergeCell ref="A2:E2"/>
    <mergeCell ref="A7:B7"/>
    <mergeCell ref="A8:B8"/>
    <mergeCell ref="A9:B9"/>
    <mergeCell ref="A6:B6"/>
    <mergeCell ref="C4:D4"/>
    <mergeCell ref="C6:D6"/>
    <mergeCell ref="C5:D5"/>
    <mergeCell ref="C3:D3"/>
    <mergeCell ref="A5:B5"/>
    <mergeCell ref="A4:B4"/>
    <mergeCell ref="A3:B3"/>
    <mergeCell ref="E3:H4"/>
    <mergeCell ref="A13:B13"/>
    <mergeCell ref="A14:B14"/>
    <mergeCell ref="A12:B12"/>
    <mergeCell ref="A10:B10"/>
    <mergeCell ref="A11:B11"/>
  </mergeCells>
  <phoneticPr fontId="24" type="noConversion"/>
  <conditionalFormatting sqref="C4">
    <cfRule type="cellIs" dxfId="27" priority="3" operator="notEqual">
      <formula>#REF!</formula>
    </cfRule>
  </conditionalFormatting>
  <pageMargins left="0.23622047244094491" right="0.19685039370078741" top="0.31496062992125984" bottom="0.23622047244094491" header="0.31496062992125984" footer="0.31496062992125984"/>
  <pageSetup paperSize="10" scale="105" orientation="landscape"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88"/>
  <sheetViews>
    <sheetView tabSelected="1" view="pageBreakPreview" topLeftCell="A22" zoomScaleNormal="80" zoomScaleSheetLayoutView="100" zoomScalePageLayoutView="80" workbookViewId="0">
      <selection activeCell="I8" sqref="I8:L8"/>
    </sheetView>
  </sheetViews>
  <sheetFormatPr defaultColWidth="8.85546875" defaultRowHeight="15"/>
  <cols>
    <col min="1" max="1" width="4.7109375" style="81" customWidth="1"/>
    <col min="2" max="2" width="33.5703125" style="81" customWidth="1"/>
    <col min="3" max="3" width="18.85546875" style="82" customWidth="1"/>
    <col min="4" max="4" width="59.28515625" style="82" customWidth="1"/>
    <col min="5" max="6" width="12.140625" style="81" customWidth="1"/>
    <col min="7" max="7" width="10" style="81" customWidth="1"/>
    <col min="8" max="8" width="12.140625" style="81" customWidth="1"/>
    <col min="9" max="9" width="10.140625" style="81" customWidth="1"/>
    <col min="10" max="11" width="10" style="81" customWidth="1"/>
    <col min="12" max="12" width="19" style="81" customWidth="1"/>
    <col min="13" max="16384" width="8.85546875" style="81"/>
  </cols>
  <sheetData>
    <row r="1" spans="1:12" ht="15.75">
      <c r="A1" s="129"/>
      <c r="B1" s="128" t="s">
        <v>29</v>
      </c>
      <c r="C1" s="311" t="s">
        <v>89</v>
      </c>
      <c r="D1" s="311"/>
      <c r="E1" s="311"/>
      <c r="F1" s="311"/>
      <c r="G1" s="311"/>
      <c r="H1" s="311"/>
      <c r="I1" s="311"/>
      <c r="J1" s="311"/>
      <c r="K1" s="311"/>
      <c r="L1" s="214" t="s">
        <v>126</v>
      </c>
    </row>
    <row r="2" spans="1:12" s="75" customFormat="1" ht="12.95" customHeight="1">
      <c r="A2" s="74"/>
      <c r="B2" s="74"/>
      <c r="C2" s="74"/>
      <c r="D2" s="74"/>
      <c r="E2" s="74"/>
      <c r="F2" s="74"/>
      <c r="G2" s="74"/>
      <c r="H2" s="74"/>
      <c r="I2" s="312"/>
      <c r="J2" s="312"/>
      <c r="K2" s="312"/>
      <c r="L2" s="312"/>
    </row>
    <row r="3" spans="1:12" s="75" customFormat="1" ht="51" customHeight="1">
      <c r="A3" s="331" t="s">
        <v>88</v>
      </c>
      <c r="B3" s="332"/>
      <c r="C3" s="333"/>
      <c r="D3" s="183" t="s">
        <v>93</v>
      </c>
      <c r="E3" s="317" t="s">
        <v>44</v>
      </c>
      <c r="F3" s="318"/>
      <c r="G3" s="318"/>
      <c r="H3" s="319"/>
      <c r="I3" s="323" t="s">
        <v>45</v>
      </c>
      <c r="J3" s="323"/>
      <c r="K3" s="323"/>
      <c r="L3" s="323"/>
    </row>
    <row r="4" spans="1:12" s="75" customFormat="1" ht="12" customHeight="1">
      <c r="A4" s="331" t="s">
        <v>72</v>
      </c>
      <c r="B4" s="332"/>
      <c r="C4" s="333"/>
      <c r="D4" s="184"/>
      <c r="E4" s="320"/>
      <c r="F4" s="321"/>
      <c r="G4" s="321"/>
      <c r="H4" s="322"/>
      <c r="I4" s="323"/>
      <c r="J4" s="323"/>
      <c r="K4" s="323"/>
      <c r="L4" s="323"/>
    </row>
    <row r="5" spans="1:12" s="75" customFormat="1" ht="94.5" customHeight="1">
      <c r="A5" s="331" t="s">
        <v>52</v>
      </c>
      <c r="B5" s="332"/>
      <c r="C5" s="333"/>
      <c r="D5" s="216" t="s">
        <v>225</v>
      </c>
      <c r="E5" s="324" t="s">
        <v>79</v>
      </c>
      <c r="F5" s="325"/>
      <c r="G5" s="326"/>
      <c r="H5" s="127"/>
      <c r="I5" s="327" t="s">
        <v>23</v>
      </c>
      <c r="J5" s="328"/>
      <c r="K5" s="326"/>
      <c r="L5" s="127"/>
    </row>
    <row r="6" spans="1:12" s="39" customFormat="1" ht="23.25" customHeight="1">
      <c r="A6" s="334" t="s">
        <v>75</v>
      </c>
      <c r="B6" s="335"/>
      <c r="C6" s="336"/>
      <c r="D6" s="156"/>
      <c r="E6" s="324" t="s">
        <v>80</v>
      </c>
      <c r="F6" s="325"/>
      <c r="G6" s="326"/>
      <c r="H6" s="127"/>
      <c r="I6" s="327" t="s">
        <v>24</v>
      </c>
      <c r="J6" s="328"/>
      <c r="K6" s="326"/>
      <c r="L6" s="127"/>
    </row>
    <row r="7" spans="1:12" s="83" customFormat="1" thickBot="1">
      <c r="C7" s="84"/>
      <c r="D7" s="84"/>
    </row>
    <row r="8" spans="1:12" s="83" customFormat="1" ht="15.75" thickBot="1">
      <c r="A8" s="113" t="s">
        <v>64</v>
      </c>
      <c r="B8" s="112"/>
      <c r="C8" s="111"/>
      <c r="D8" s="111"/>
      <c r="E8" s="313" t="s">
        <v>65</v>
      </c>
      <c r="F8" s="314"/>
      <c r="G8" s="314"/>
      <c r="H8" s="315"/>
      <c r="I8" s="315" t="s">
        <v>66</v>
      </c>
      <c r="J8" s="315"/>
      <c r="K8" s="315"/>
      <c r="L8" s="316"/>
    </row>
    <row r="9" spans="1:12" s="105" customFormat="1" ht="36.75" thickBot="1">
      <c r="A9" s="126" t="s">
        <v>5</v>
      </c>
      <c r="B9" s="125" t="s">
        <v>40</v>
      </c>
      <c r="C9" s="110" t="s">
        <v>81</v>
      </c>
      <c r="D9" s="110"/>
      <c r="E9" s="109" t="s">
        <v>42</v>
      </c>
      <c r="F9" s="108" t="s">
        <v>41</v>
      </c>
      <c r="G9" s="107" t="s">
        <v>82</v>
      </c>
      <c r="H9" s="110" t="s">
        <v>43</v>
      </c>
      <c r="I9" s="109" t="s">
        <v>42</v>
      </c>
      <c r="J9" s="108" t="s">
        <v>41</v>
      </c>
      <c r="K9" s="107" t="s">
        <v>82</v>
      </c>
      <c r="L9" s="106" t="s">
        <v>43</v>
      </c>
    </row>
    <row r="10" spans="1:12" s="83" customFormat="1" ht="15.75" customHeight="1">
      <c r="A10" s="122">
        <v>1</v>
      </c>
      <c r="B10" s="121" t="s">
        <v>67</v>
      </c>
      <c r="C10" s="329" t="s">
        <v>46</v>
      </c>
      <c r="D10" s="330" t="s">
        <v>94</v>
      </c>
      <c r="E10" s="137"/>
      <c r="F10" s="103"/>
      <c r="G10" s="34" t="str">
        <f t="shared" ref="G10:G22" si="0">IF((E10=0)*AND(F10=0)," ",F10-E10)</f>
        <v xml:space="preserve"> </v>
      </c>
      <c r="H10" s="102"/>
      <c r="I10" s="101"/>
      <c r="J10" s="100"/>
      <c r="K10" s="34" t="str">
        <f t="shared" ref="K10:K22" si="1">IF((I10=0)*AND(J10=0)," ",J10-I10)</f>
        <v xml:space="preserve"> </v>
      </c>
      <c r="L10" s="99"/>
    </row>
    <row r="11" spans="1:12" s="83" customFormat="1" ht="15.75">
      <c r="A11" s="124">
        <f t="shared" ref="A11:A22" si="2">A10+1</f>
        <v>2</v>
      </c>
      <c r="B11" s="123" t="s">
        <v>105</v>
      </c>
      <c r="C11" s="337" t="s">
        <v>115</v>
      </c>
      <c r="D11" s="338" t="s">
        <v>95</v>
      </c>
      <c r="E11" s="138"/>
      <c r="F11" s="95"/>
      <c r="G11" s="35" t="str">
        <f t="shared" si="0"/>
        <v xml:space="preserve"> </v>
      </c>
      <c r="H11" s="97"/>
      <c r="I11" s="96"/>
      <c r="J11" s="95"/>
      <c r="K11" s="35" t="str">
        <f t="shared" si="1"/>
        <v xml:space="preserve"> </v>
      </c>
      <c r="L11" s="94"/>
    </row>
    <row r="12" spans="1:12" s="83" customFormat="1" ht="15.75">
      <c r="A12" s="124">
        <f t="shared" si="2"/>
        <v>3</v>
      </c>
      <c r="B12" s="123" t="s">
        <v>106</v>
      </c>
      <c r="C12" s="337" t="s">
        <v>116</v>
      </c>
      <c r="D12" s="338" t="s">
        <v>96</v>
      </c>
      <c r="E12" s="138"/>
      <c r="F12" s="95"/>
      <c r="G12" s="35" t="str">
        <f t="shared" si="0"/>
        <v xml:space="preserve"> </v>
      </c>
      <c r="H12" s="97"/>
      <c r="I12" s="96"/>
      <c r="J12" s="95"/>
      <c r="K12" s="35" t="str">
        <f t="shared" si="1"/>
        <v xml:space="preserve"> </v>
      </c>
      <c r="L12" s="94"/>
    </row>
    <row r="13" spans="1:12" s="83" customFormat="1" ht="15.75" customHeight="1">
      <c r="A13" s="124">
        <f t="shared" si="2"/>
        <v>4</v>
      </c>
      <c r="B13" s="123" t="s">
        <v>107</v>
      </c>
      <c r="C13" s="337" t="s">
        <v>117</v>
      </c>
      <c r="D13" s="338" t="s">
        <v>97</v>
      </c>
      <c r="E13" s="138"/>
      <c r="F13" s="95"/>
      <c r="G13" s="35" t="str">
        <f t="shared" si="0"/>
        <v xml:space="preserve"> </v>
      </c>
      <c r="H13" s="97"/>
      <c r="I13" s="96"/>
      <c r="J13" s="95"/>
      <c r="K13" s="35" t="str">
        <f t="shared" si="1"/>
        <v xml:space="preserve"> </v>
      </c>
      <c r="L13" s="94"/>
    </row>
    <row r="14" spans="1:12" s="83" customFormat="1" ht="15.75" customHeight="1">
      <c r="A14" s="124">
        <f t="shared" si="2"/>
        <v>5</v>
      </c>
      <c r="B14" s="123" t="s">
        <v>108</v>
      </c>
      <c r="C14" s="337" t="s">
        <v>118</v>
      </c>
      <c r="D14" s="338" t="s">
        <v>97</v>
      </c>
      <c r="E14" s="138"/>
      <c r="F14" s="95"/>
      <c r="G14" s="35" t="str">
        <f t="shared" si="0"/>
        <v xml:space="preserve"> </v>
      </c>
      <c r="H14" s="97"/>
      <c r="I14" s="96"/>
      <c r="J14" s="95"/>
      <c r="K14" s="35" t="str">
        <f t="shared" si="1"/>
        <v xml:space="preserve"> </v>
      </c>
      <c r="L14" s="94"/>
    </row>
    <row r="15" spans="1:12" s="83" customFormat="1" ht="15.75" customHeight="1">
      <c r="A15" s="124">
        <f t="shared" si="2"/>
        <v>6</v>
      </c>
      <c r="B15" s="123" t="s">
        <v>109</v>
      </c>
      <c r="C15" s="337" t="s">
        <v>119</v>
      </c>
      <c r="D15" s="338" t="s">
        <v>97</v>
      </c>
      <c r="E15" s="138"/>
      <c r="F15" s="95"/>
      <c r="G15" s="35" t="str">
        <f t="shared" si="0"/>
        <v xml:space="preserve"> </v>
      </c>
      <c r="H15" s="97"/>
      <c r="I15" s="96"/>
      <c r="J15" s="95"/>
      <c r="K15" s="35" t="str">
        <f t="shared" si="1"/>
        <v xml:space="preserve"> </v>
      </c>
      <c r="L15" s="94"/>
    </row>
    <row r="16" spans="1:12" s="83" customFormat="1" ht="15.75" customHeight="1">
      <c r="A16" s="124">
        <f t="shared" si="2"/>
        <v>7</v>
      </c>
      <c r="B16" s="123" t="s">
        <v>25</v>
      </c>
      <c r="C16" s="337" t="s">
        <v>120</v>
      </c>
      <c r="D16" s="338" t="s">
        <v>98</v>
      </c>
      <c r="E16" s="138"/>
      <c r="F16" s="95"/>
      <c r="G16" s="35" t="str">
        <f t="shared" si="0"/>
        <v xml:space="preserve"> </v>
      </c>
      <c r="H16" s="97"/>
      <c r="I16" s="96"/>
      <c r="J16" s="95"/>
      <c r="K16" s="35" t="str">
        <f t="shared" si="1"/>
        <v xml:space="preserve"> </v>
      </c>
      <c r="L16" s="94"/>
    </row>
    <row r="17" spans="1:12" s="83" customFormat="1" ht="15.75" customHeight="1">
      <c r="A17" s="124">
        <f t="shared" si="2"/>
        <v>8</v>
      </c>
      <c r="B17" s="123" t="s">
        <v>110</v>
      </c>
      <c r="C17" s="337" t="s">
        <v>121</v>
      </c>
      <c r="D17" s="338" t="s">
        <v>99</v>
      </c>
      <c r="E17" s="138"/>
      <c r="F17" s="95"/>
      <c r="G17" s="35" t="str">
        <f t="shared" si="0"/>
        <v xml:space="preserve"> </v>
      </c>
      <c r="H17" s="97"/>
      <c r="I17" s="96"/>
      <c r="J17" s="95"/>
      <c r="K17" s="35" t="str">
        <f t="shared" si="1"/>
        <v xml:space="preserve"> </v>
      </c>
      <c r="L17" s="94"/>
    </row>
    <row r="18" spans="1:12" s="83" customFormat="1" ht="15.75" customHeight="1">
      <c r="A18" s="124">
        <f t="shared" si="2"/>
        <v>9</v>
      </c>
      <c r="B18" s="123" t="s">
        <v>111</v>
      </c>
      <c r="C18" s="337" t="s">
        <v>122</v>
      </c>
      <c r="D18" s="338" t="s">
        <v>100</v>
      </c>
      <c r="E18" s="138"/>
      <c r="F18" s="95"/>
      <c r="G18" s="35" t="str">
        <f t="shared" si="0"/>
        <v xml:space="preserve"> </v>
      </c>
      <c r="H18" s="97"/>
      <c r="I18" s="96"/>
      <c r="J18" s="95"/>
      <c r="K18" s="35" t="str">
        <f t="shared" si="1"/>
        <v xml:space="preserve"> </v>
      </c>
      <c r="L18" s="94"/>
    </row>
    <row r="19" spans="1:12" s="83" customFormat="1" ht="15.75">
      <c r="A19" s="124">
        <f t="shared" si="2"/>
        <v>10</v>
      </c>
      <c r="B19" s="123" t="s">
        <v>112</v>
      </c>
      <c r="C19" s="337" t="s">
        <v>123</v>
      </c>
      <c r="D19" s="338" t="s">
        <v>101</v>
      </c>
      <c r="E19" s="138"/>
      <c r="F19" s="95"/>
      <c r="G19" s="35" t="str">
        <f t="shared" si="0"/>
        <v xml:space="preserve"> </v>
      </c>
      <c r="H19" s="97"/>
      <c r="I19" s="96"/>
      <c r="J19" s="95"/>
      <c r="K19" s="35" t="str">
        <f t="shared" si="1"/>
        <v xml:space="preserve"> </v>
      </c>
      <c r="L19" s="94"/>
    </row>
    <row r="20" spans="1:12" s="83" customFormat="1" ht="15.75" customHeight="1">
      <c r="A20" s="124">
        <f t="shared" si="2"/>
        <v>11</v>
      </c>
      <c r="B20" s="123" t="s">
        <v>26</v>
      </c>
      <c r="C20" s="337" t="s">
        <v>124</v>
      </c>
      <c r="D20" s="338" t="s">
        <v>102</v>
      </c>
      <c r="E20" s="138"/>
      <c r="F20" s="95"/>
      <c r="G20" s="35" t="str">
        <f t="shared" si="0"/>
        <v xml:space="preserve"> </v>
      </c>
      <c r="H20" s="97"/>
      <c r="I20" s="96"/>
      <c r="J20" s="95"/>
      <c r="K20" s="35" t="str">
        <f t="shared" si="1"/>
        <v xml:space="preserve"> </v>
      </c>
      <c r="L20" s="94"/>
    </row>
    <row r="21" spans="1:12" s="83" customFormat="1" ht="15.75">
      <c r="A21" s="124">
        <f t="shared" si="2"/>
        <v>12</v>
      </c>
      <c r="B21" s="123" t="s">
        <v>113</v>
      </c>
      <c r="C21" s="337" t="s">
        <v>127</v>
      </c>
      <c r="D21" s="338" t="s">
        <v>103</v>
      </c>
      <c r="E21" s="138"/>
      <c r="F21" s="95"/>
      <c r="G21" s="35" t="str">
        <f t="shared" si="0"/>
        <v xml:space="preserve"> </v>
      </c>
      <c r="H21" s="97"/>
      <c r="I21" s="96"/>
      <c r="J21" s="95"/>
      <c r="K21" s="35" t="str">
        <f t="shared" si="1"/>
        <v xml:space="preserve"> </v>
      </c>
      <c r="L21" s="94"/>
    </row>
    <row r="22" spans="1:12" s="83" customFormat="1" ht="16.5" thickBot="1">
      <c r="A22" s="122">
        <f t="shared" si="2"/>
        <v>13</v>
      </c>
      <c r="B22" s="121" t="s">
        <v>114</v>
      </c>
      <c r="C22" s="339" t="s">
        <v>125</v>
      </c>
      <c r="D22" s="340" t="s">
        <v>104</v>
      </c>
      <c r="E22" s="139"/>
      <c r="F22" s="118"/>
      <c r="G22" s="36" t="str">
        <f t="shared" si="0"/>
        <v xml:space="preserve"> </v>
      </c>
      <c r="H22" s="120"/>
      <c r="I22" s="119"/>
      <c r="J22" s="118"/>
      <c r="K22" s="36" t="str">
        <f t="shared" si="1"/>
        <v xml:space="preserve"> </v>
      </c>
      <c r="L22" s="117"/>
    </row>
    <row r="23" spans="1:12" s="85" customFormat="1" ht="13.5" thickBot="1">
      <c r="A23" s="93"/>
      <c r="B23" s="92"/>
      <c r="C23" s="91"/>
      <c r="D23" s="91"/>
      <c r="E23" s="136"/>
      <c r="F23" s="115">
        <f>SUM(F10:F22)</f>
        <v>0</v>
      </c>
      <c r="G23" s="148">
        <f>SUM(G10:G22)</f>
        <v>0</v>
      </c>
      <c r="H23" s="90"/>
      <c r="I23" s="116">
        <f>SUM(I10:I22)</f>
        <v>0</v>
      </c>
      <c r="J23" s="115">
        <f>SUM(J10:J22)</f>
        <v>0</v>
      </c>
      <c r="K23" s="114">
        <f>SUM(K10:K22)</f>
        <v>0</v>
      </c>
      <c r="L23" s="86"/>
    </row>
    <row r="24" spans="1:12" s="83" customFormat="1" thickBot="1">
      <c r="C24" s="84"/>
      <c r="D24" s="84"/>
    </row>
    <row r="25" spans="1:12" s="188" customFormat="1" ht="15.75" thickBot="1">
      <c r="A25" s="185" t="s">
        <v>5</v>
      </c>
      <c r="B25" s="185"/>
      <c r="C25" s="186"/>
      <c r="D25" s="187"/>
      <c r="E25" s="343" t="s">
        <v>137</v>
      </c>
      <c r="F25" s="344"/>
      <c r="G25" s="344"/>
      <c r="H25" s="345"/>
      <c r="I25" s="343" t="s">
        <v>138</v>
      </c>
      <c r="J25" s="344"/>
      <c r="K25" s="344"/>
      <c r="L25" s="345"/>
    </row>
    <row r="26" spans="1:12" s="188" customFormat="1" ht="42.75" customHeight="1" thickBot="1">
      <c r="A26" s="346" t="s">
        <v>5</v>
      </c>
      <c r="B26" s="347"/>
      <c r="C26" s="348" t="s">
        <v>139</v>
      </c>
      <c r="D26" s="349"/>
      <c r="E26" s="189" t="s">
        <v>42</v>
      </c>
      <c r="F26" s="190" t="s">
        <v>140</v>
      </c>
      <c r="G26" s="191" t="s">
        <v>82</v>
      </c>
      <c r="H26" s="192" t="s">
        <v>43</v>
      </c>
      <c r="I26" s="189" t="s">
        <v>42</v>
      </c>
      <c r="J26" s="190" t="s">
        <v>140</v>
      </c>
      <c r="K26" s="191" t="s">
        <v>82</v>
      </c>
      <c r="L26" s="193" t="s">
        <v>43</v>
      </c>
    </row>
    <row r="27" spans="1:12" s="188" customFormat="1">
      <c r="A27" s="194">
        <v>1</v>
      </c>
      <c r="B27" s="213" t="s">
        <v>141</v>
      </c>
      <c r="C27" s="341" t="s">
        <v>142</v>
      </c>
      <c r="D27" s="342"/>
      <c r="E27" s="196"/>
      <c r="F27" s="197"/>
      <c r="G27" s="197"/>
      <c r="H27" s="197"/>
      <c r="I27" s="197"/>
      <c r="J27" s="197"/>
      <c r="K27" s="197"/>
      <c r="L27" s="198"/>
    </row>
    <row r="28" spans="1:12" s="188" customFormat="1" ht="29.25" customHeight="1">
      <c r="A28" s="194">
        <v>2</v>
      </c>
      <c r="B28" s="213" t="s">
        <v>143</v>
      </c>
      <c r="C28" s="341" t="s">
        <v>144</v>
      </c>
      <c r="D28" s="342"/>
      <c r="E28" s="199"/>
      <c r="F28" s="200"/>
      <c r="G28" s="200"/>
      <c r="H28" s="200"/>
      <c r="I28" s="200"/>
      <c r="J28" s="200"/>
      <c r="K28" s="200"/>
      <c r="L28" s="201"/>
    </row>
    <row r="29" spans="1:12" s="188" customFormat="1">
      <c r="A29" s="194">
        <v>3</v>
      </c>
      <c r="B29" s="213" t="s">
        <v>145</v>
      </c>
      <c r="C29" s="341" t="s">
        <v>146</v>
      </c>
      <c r="D29" s="342"/>
      <c r="E29" s="199"/>
      <c r="F29" s="200"/>
      <c r="G29" s="200"/>
      <c r="H29" s="200"/>
      <c r="I29" s="200"/>
      <c r="J29" s="200"/>
      <c r="K29" s="200"/>
      <c r="L29" s="201"/>
    </row>
    <row r="30" spans="1:12" s="188" customFormat="1" ht="25.5">
      <c r="A30" s="194">
        <v>4</v>
      </c>
      <c r="B30" s="213" t="s">
        <v>147</v>
      </c>
      <c r="C30" s="341" t="s">
        <v>148</v>
      </c>
      <c r="D30" s="342"/>
      <c r="E30" s="199"/>
      <c r="F30" s="200"/>
      <c r="G30" s="200"/>
      <c r="H30" s="200"/>
      <c r="I30" s="200"/>
      <c r="J30" s="200"/>
      <c r="K30" s="200"/>
      <c r="L30" s="201"/>
    </row>
    <row r="31" spans="1:12" s="188" customFormat="1" ht="34.5" customHeight="1">
      <c r="A31" s="194">
        <v>5</v>
      </c>
      <c r="B31" s="213" t="s">
        <v>149</v>
      </c>
      <c r="C31" s="341" t="s">
        <v>150</v>
      </c>
      <c r="D31" s="342"/>
      <c r="E31" s="199"/>
      <c r="F31" s="200"/>
      <c r="G31" s="200"/>
      <c r="H31" s="200"/>
      <c r="I31" s="200"/>
      <c r="J31" s="200"/>
      <c r="K31" s="200"/>
      <c r="L31" s="201"/>
    </row>
    <row r="32" spans="1:12" s="188" customFormat="1" ht="32.25" customHeight="1">
      <c r="A32" s="194">
        <v>6</v>
      </c>
      <c r="B32" s="213" t="s">
        <v>151</v>
      </c>
      <c r="C32" s="341" t="s">
        <v>152</v>
      </c>
      <c r="D32" s="342"/>
      <c r="E32" s="199"/>
      <c r="F32" s="200"/>
      <c r="G32" s="200"/>
      <c r="H32" s="200"/>
      <c r="I32" s="200"/>
      <c r="J32" s="200"/>
      <c r="K32" s="200"/>
      <c r="L32" s="201"/>
    </row>
    <row r="33" spans="1:12" s="188" customFormat="1">
      <c r="A33" s="194">
        <v>7</v>
      </c>
      <c r="B33" s="213" t="s">
        <v>153</v>
      </c>
      <c r="C33" s="341" t="s">
        <v>154</v>
      </c>
      <c r="D33" s="342"/>
      <c r="E33" s="199"/>
      <c r="F33" s="200"/>
      <c r="G33" s="200"/>
      <c r="H33" s="200"/>
      <c r="I33" s="200"/>
      <c r="J33" s="200"/>
      <c r="K33" s="200"/>
      <c r="L33" s="201"/>
    </row>
    <row r="34" spans="1:12" s="188" customFormat="1">
      <c r="A34" s="194">
        <v>8</v>
      </c>
      <c r="B34" s="213" t="s">
        <v>155</v>
      </c>
      <c r="C34" s="341" t="s">
        <v>156</v>
      </c>
      <c r="D34" s="342"/>
      <c r="E34" s="199"/>
      <c r="F34" s="200"/>
      <c r="G34" s="200"/>
      <c r="H34" s="200"/>
      <c r="I34" s="200"/>
      <c r="J34" s="200"/>
      <c r="K34" s="200"/>
      <c r="L34" s="201"/>
    </row>
    <row r="35" spans="1:12" s="188" customFormat="1">
      <c r="A35" s="194">
        <v>9</v>
      </c>
      <c r="B35" s="213" t="s">
        <v>157</v>
      </c>
      <c r="C35" s="341" t="s">
        <v>158</v>
      </c>
      <c r="D35" s="342"/>
      <c r="E35" s="199"/>
      <c r="F35" s="200"/>
      <c r="G35" s="200"/>
      <c r="H35" s="200"/>
      <c r="I35" s="200"/>
      <c r="J35" s="200"/>
      <c r="K35" s="200"/>
      <c r="L35" s="201"/>
    </row>
    <row r="36" spans="1:12" s="188" customFormat="1">
      <c r="A36" s="194">
        <v>10</v>
      </c>
      <c r="B36" s="213" t="s">
        <v>159</v>
      </c>
      <c r="C36" s="341" t="s">
        <v>160</v>
      </c>
      <c r="D36" s="342"/>
      <c r="E36" s="199"/>
      <c r="F36" s="200"/>
      <c r="G36" s="200"/>
      <c r="H36" s="200"/>
      <c r="I36" s="200"/>
      <c r="J36" s="200"/>
      <c r="K36" s="200"/>
      <c r="L36" s="201"/>
    </row>
    <row r="37" spans="1:12" s="188" customFormat="1">
      <c r="A37" s="194">
        <v>11</v>
      </c>
      <c r="B37" s="213" t="s">
        <v>161</v>
      </c>
      <c r="C37" s="341" t="s">
        <v>162</v>
      </c>
      <c r="D37" s="342"/>
      <c r="E37" s="199"/>
      <c r="F37" s="200"/>
      <c r="G37" s="200"/>
      <c r="H37" s="200"/>
      <c r="I37" s="200"/>
      <c r="J37" s="200"/>
      <c r="K37" s="200"/>
      <c r="L37" s="201"/>
    </row>
    <row r="38" spans="1:12" s="188" customFormat="1">
      <c r="A38" s="194">
        <v>12</v>
      </c>
      <c r="B38" s="213" t="s">
        <v>163</v>
      </c>
      <c r="C38" s="341" t="s">
        <v>164</v>
      </c>
      <c r="D38" s="342"/>
      <c r="E38" s="199"/>
      <c r="F38" s="200"/>
      <c r="G38" s="200"/>
      <c r="H38" s="200"/>
      <c r="I38" s="200"/>
      <c r="J38" s="200"/>
      <c r="K38" s="200"/>
      <c r="L38" s="201"/>
    </row>
    <row r="39" spans="1:12" s="188" customFormat="1" ht="25.5">
      <c r="A39" s="194">
        <v>13</v>
      </c>
      <c r="B39" s="213" t="s">
        <v>165</v>
      </c>
      <c r="C39" s="341" t="s">
        <v>166</v>
      </c>
      <c r="D39" s="342"/>
      <c r="E39" s="199"/>
      <c r="F39" s="200"/>
      <c r="G39" s="200"/>
      <c r="H39" s="200"/>
      <c r="I39" s="200"/>
      <c r="J39" s="200"/>
      <c r="K39" s="200"/>
      <c r="L39" s="201"/>
    </row>
    <row r="40" spans="1:12" s="188" customFormat="1">
      <c r="A40" s="194">
        <v>14</v>
      </c>
      <c r="B40" s="213" t="s">
        <v>167</v>
      </c>
      <c r="C40" s="341" t="s">
        <v>168</v>
      </c>
      <c r="D40" s="342"/>
      <c r="E40" s="199"/>
      <c r="F40" s="200"/>
      <c r="G40" s="200"/>
      <c r="H40" s="200"/>
      <c r="I40" s="200"/>
      <c r="J40" s="200"/>
      <c r="K40" s="200"/>
      <c r="L40" s="201"/>
    </row>
    <row r="41" spans="1:12" s="188" customFormat="1">
      <c r="A41" s="194">
        <v>15</v>
      </c>
      <c r="B41" s="213" t="s">
        <v>169</v>
      </c>
      <c r="C41" s="341" t="s">
        <v>170</v>
      </c>
      <c r="D41" s="342"/>
      <c r="E41" s="199"/>
      <c r="F41" s="200"/>
      <c r="G41" s="200"/>
      <c r="H41" s="200"/>
      <c r="I41" s="200"/>
      <c r="J41" s="200"/>
      <c r="K41" s="200"/>
      <c r="L41" s="201"/>
    </row>
    <row r="42" spans="1:12" s="188" customFormat="1">
      <c r="A42" s="194">
        <v>16</v>
      </c>
      <c r="B42" s="213" t="s">
        <v>171</v>
      </c>
      <c r="C42" s="341" t="s">
        <v>172</v>
      </c>
      <c r="D42" s="342"/>
      <c r="E42" s="199"/>
      <c r="F42" s="200"/>
      <c r="G42" s="200"/>
      <c r="H42" s="200"/>
      <c r="I42" s="200"/>
      <c r="J42" s="200"/>
      <c r="K42" s="200"/>
      <c r="L42" s="201"/>
    </row>
    <row r="43" spans="1:12" s="188" customFormat="1">
      <c r="A43" s="194">
        <v>17</v>
      </c>
      <c r="B43" s="213" t="s">
        <v>173</v>
      </c>
      <c r="C43" s="341" t="s">
        <v>174</v>
      </c>
      <c r="D43" s="342"/>
      <c r="E43" s="199"/>
      <c r="F43" s="200"/>
      <c r="G43" s="200"/>
      <c r="H43" s="200"/>
      <c r="I43" s="200"/>
      <c r="J43" s="200"/>
      <c r="K43" s="200"/>
      <c r="L43" s="201"/>
    </row>
    <row r="44" spans="1:12" s="188" customFormat="1">
      <c r="A44" s="194">
        <v>18</v>
      </c>
      <c r="B44" s="213" t="s">
        <v>175</v>
      </c>
      <c r="C44" s="341" t="s">
        <v>176</v>
      </c>
      <c r="D44" s="342"/>
      <c r="E44" s="199"/>
      <c r="F44" s="200"/>
      <c r="G44" s="200"/>
      <c r="H44" s="200"/>
      <c r="I44" s="200"/>
      <c r="J44" s="200"/>
      <c r="K44" s="200"/>
      <c r="L44" s="201"/>
    </row>
    <row r="45" spans="1:12" s="188" customFormat="1">
      <c r="A45" s="194">
        <v>19</v>
      </c>
      <c r="B45" s="213" t="s">
        <v>177</v>
      </c>
      <c r="C45" s="341" t="s">
        <v>178</v>
      </c>
      <c r="D45" s="342"/>
      <c r="E45" s="199"/>
      <c r="F45" s="200"/>
      <c r="G45" s="200"/>
      <c r="H45" s="200"/>
      <c r="I45" s="200"/>
      <c r="J45" s="200"/>
      <c r="K45" s="200"/>
      <c r="L45" s="201"/>
    </row>
    <row r="46" spans="1:12" s="188" customFormat="1">
      <c r="A46" s="194">
        <v>20</v>
      </c>
      <c r="B46" s="213" t="s">
        <v>179</v>
      </c>
      <c r="C46" s="341" t="s">
        <v>180</v>
      </c>
      <c r="D46" s="342"/>
      <c r="E46" s="199"/>
      <c r="F46" s="200"/>
      <c r="G46" s="200"/>
      <c r="H46" s="200"/>
      <c r="I46" s="200"/>
      <c r="J46" s="200"/>
      <c r="K46" s="200"/>
      <c r="L46" s="201"/>
    </row>
    <row r="47" spans="1:12" s="188" customFormat="1">
      <c r="A47" s="194">
        <v>21</v>
      </c>
      <c r="B47" s="213" t="s">
        <v>181</v>
      </c>
      <c r="C47" s="341" t="s">
        <v>182</v>
      </c>
      <c r="D47" s="342"/>
      <c r="E47" s="199"/>
      <c r="F47" s="200"/>
      <c r="G47" s="200"/>
      <c r="H47" s="200"/>
      <c r="I47" s="200"/>
      <c r="J47" s="200"/>
      <c r="K47" s="200"/>
      <c r="L47" s="201"/>
    </row>
    <row r="48" spans="1:12" s="188" customFormat="1" ht="25.5">
      <c r="A48" s="194">
        <v>22</v>
      </c>
      <c r="B48" s="213" t="s">
        <v>183</v>
      </c>
      <c r="C48" s="341" t="s">
        <v>184</v>
      </c>
      <c r="D48" s="342"/>
      <c r="E48" s="199"/>
      <c r="F48" s="200"/>
      <c r="G48" s="200"/>
      <c r="H48" s="200"/>
      <c r="I48" s="200"/>
      <c r="J48" s="200"/>
      <c r="K48" s="200"/>
      <c r="L48" s="201"/>
    </row>
    <row r="49" spans="1:12" s="188" customFormat="1">
      <c r="A49" s="194">
        <v>23</v>
      </c>
      <c r="B49" s="213" t="s">
        <v>185</v>
      </c>
      <c r="C49" s="341" t="s">
        <v>186</v>
      </c>
      <c r="D49" s="342"/>
      <c r="E49" s="199"/>
      <c r="F49" s="200"/>
      <c r="G49" s="200"/>
      <c r="H49" s="200"/>
      <c r="I49" s="200"/>
      <c r="J49" s="200"/>
      <c r="K49" s="200"/>
      <c r="L49" s="201"/>
    </row>
    <row r="50" spans="1:12" s="188" customFormat="1" ht="25.5">
      <c r="A50" s="194">
        <v>24</v>
      </c>
      <c r="B50" s="213" t="s">
        <v>187</v>
      </c>
      <c r="C50" s="341" t="s">
        <v>188</v>
      </c>
      <c r="D50" s="342"/>
      <c r="E50" s="199"/>
      <c r="F50" s="200"/>
      <c r="G50" s="200"/>
      <c r="H50" s="200"/>
      <c r="I50" s="200"/>
      <c r="J50" s="200"/>
      <c r="K50" s="200"/>
      <c r="L50" s="201"/>
    </row>
    <row r="51" spans="1:12" s="188" customFormat="1" ht="25.5">
      <c r="A51" s="194">
        <v>25</v>
      </c>
      <c r="B51" s="213" t="s">
        <v>189</v>
      </c>
      <c r="C51" s="341" t="s">
        <v>190</v>
      </c>
      <c r="D51" s="342"/>
      <c r="E51" s="199"/>
      <c r="F51" s="200"/>
      <c r="G51" s="200"/>
      <c r="H51" s="200"/>
      <c r="I51" s="200"/>
      <c r="J51" s="200"/>
      <c r="K51" s="200"/>
      <c r="L51" s="201"/>
    </row>
    <row r="52" spans="1:12" s="188" customFormat="1">
      <c r="A52" s="194">
        <v>26</v>
      </c>
      <c r="B52" s="213" t="s">
        <v>191</v>
      </c>
      <c r="C52" s="341" t="s">
        <v>192</v>
      </c>
      <c r="D52" s="342"/>
      <c r="E52" s="199"/>
      <c r="F52" s="200"/>
      <c r="G52" s="200"/>
      <c r="H52" s="200"/>
      <c r="I52" s="200"/>
      <c r="J52" s="200"/>
      <c r="K52" s="200"/>
      <c r="L52" s="201"/>
    </row>
    <row r="53" spans="1:12" s="188" customFormat="1">
      <c r="A53" s="194">
        <v>27</v>
      </c>
      <c r="B53" s="213" t="s">
        <v>193</v>
      </c>
      <c r="C53" s="341" t="s">
        <v>194</v>
      </c>
      <c r="D53" s="342"/>
      <c r="E53" s="199"/>
      <c r="F53" s="200"/>
      <c r="G53" s="200"/>
      <c r="H53" s="200"/>
      <c r="I53" s="200"/>
      <c r="J53" s="200"/>
      <c r="K53" s="200"/>
      <c r="L53" s="201"/>
    </row>
    <row r="54" spans="1:12" s="188" customFormat="1">
      <c r="A54" s="194">
        <v>28</v>
      </c>
      <c r="B54" s="213" t="s">
        <v>195</v>
      </c>
      <c r="C54" s="341" t="s">
        <v>196</v>
      </c>
      <c r="D54" s="342"/>
      <c r="E54" s="199"/>
      <c r="F54" s="200"/>
      <c r="G54" s="200"/>
      <c r="H54" s="200"/>
      <c r="I54" s="200"/>
      <c r="J54" s="200"/>
      <c r="K54" s="200"/>
      <c r="L54" s="201"/>
    </row>
    <row r="55" spans="1:12" s="188" customFormat="1">
      <c r="A55" s="194">
        <v>29</v>
      </c>
      <c r="B55" s="213" t="s">
        <v>197</v>
      </c>
      <c r="C55" s="341" t="s">
        <v>198</v>
      </c>
      <c r="D55" s="342"/>
      <c r="E55" s="199"/>
      <c r="F55" s="200"/>
      <c r="G55" s="200"/>
      <c r="H55" s="200"/>
      <c r="I55" s="200"/>
      <c r="J55" s="200"/>
      <c r="K55" s="200"/>
      <c r="L55" s="201"/>
    </row>
    <row r="56" spans="1:12" s="188" customFormat="1">
      <c r="A56" s="194">
        <v>30</v>
      </c>
      <c r="B56" s="213" t="s">
        <v>199</v>
      </c>
      <c r="C56" s="341" t="s">
        <v>200</v>
      </c>
      <c r="D56" s="342"/>
      <c r="E56" s="199"/>
      <c r="F56" s="200"/>
      <c r="G56" s="200"/>
      <c r="H56" s="200"/>
      <c r="I56" s="200"/>
      <c r="J56" s="200"/>
      <c r="K56" s="200"/>
      <c r="L56" s="201"/>
    </row>
    <row r="57" spans="1:12" s="188" customFormat="1" ht="25.5">
      <c r="A57" s="194">
        <v>31</v>
      </c>
      <c r="B57" s="213" t="s">
        <v>201</v>
      </c>
      <c r="C57" s="341" t="s">
        <v>202</v>
      </c>
      <c r="D57" s="342"/>
      <c r="E57" s="199"/>
      <c r="F57" s="200"/>
      <c r="G57" s="200"/>
      <c r="H57" s="200"/>
      <c r="I57" s="200"/>
      <c r="J57" s="200"/>
      <c r="K57" s="200"/>
      <c r="L57" s="201"/>
    </row>
    <row r="58" spans="1:12" s="188" customFormat="1">
      <c r="A58" s="194">
        <v>32</v>
      </c>
      <c r="B58" s="213" t="s">
        <v>203</v>
      </c>
      <c r="C58" s="341" t="s">
        <v>204</v>
      </c>
      <c r="D58" s="342"/>
      <c r="E58" s="199"/>
      <c r="F58" s="200"/>
      <c r="G58" s="200"/>
      <c r="H58" s="200"/>
      <c r="I58" s="200"/>
      <c r="J58" s="200"/>
      <c r="K58" s="200"/>
      <c r="L58" s="201"/>
    </row>
    <row r="59" spans="1:12" s="188" customFormat="1" ht="25.5">
      <c r="A59" s="194">
        <v>33</v>
      </c>
      <c r="B59" s="213" t="s">
        <v>205</v>
      </c>
      <c r="C59" s="341" t="s">
        <v>206</v>
      </c>
      <c r="D59" s="342"/>
      <c r="E59" s="199"/>
      <c r="F59" s="200"/>
      <c r="G59" s="200"/>
      <c r="H59" s="200"/>
      <c r="I59" s="200"/>
      <c r="J59" s="200"/>
      <c r="K59" s="200"/>
      <c r="L59" s="201"/>
    </row>
    <row r="60" spans="1:12" s="188" customFormat="1" ht="25.5">
      <c r="A60" s="194">
        <v>34</v>
      </c>
      <c r="B60" s="213" t="s">
        <v>207</v>
      </c>
      <c r="C60" s="341" t="s">
        <v>208</v>
      </c>
      <c r="D60" s="342"/>
      <c r="E60" s="199"/>
      <c r="F60" s="200"/>
      <c r="G60" s="200"/>
      <c r="H60" s="200"/>
      <c r="I60" s="200"/>
      <c r="J60" s="200"/>
      <c r="K60" s="200"/>
      <c r="L60" s="201"/>
    </row>
    <row r="61" spans="1:12" s="188" customFormat="1" ht="25.5">
      <c r="A61" s="194">
        <v>35</v>
      </c>
      <c r="B61" s="213" t="s">
        <v>209</v>
      </c>
      <c r="C61" s="341" t="s">
        <v>210</v>
      </c>
      <c r="D61" s="342"/>
      <c r="E61" s="199"/>
      <c r="F61" s="200"/>
      <c r="G61" s="200"/>
      <c r="H61" s="200"/>
      <c r="I61" s="200"/>
      <c r="J61" s="200"/>
      <c r="K61" s="200"/>
      <c r="L61" s="201"/>
    </row>
    <row r="62" spans="1:12" s="188" customFormat="1">
      <c r="A62" s="194">
        <v>36</v>
      </c>
      <c r="B62" s="213" t="s">
        <v>211</v>
      </c>
      <c r="C62" s="341" t="s">
        <v>212</v>
      </c>
      <c r="D62" s="342"/>
      <c r="E62" s="199"/>
      <c r="F62" s="200"/>
      <c r="G62" s="200"/>
      <c r="H62" s="200"/>
      <c r="I62" s="200"/>
      <c r="J62" s="200"/>
      <c r="K62" s="200"/>
      <c r="L62" s="201"/>
    </row>
    <row r="63" spans="1:12" s="188" customFormat="1">
      <c r="A63" s="194">
        <v>37</v>
      </c>
      <c r="B63" s="213" t="s">
        <v>213</v>
      </c>
      <c r="C63" s="341" t="s">
        <v>214</v>
      </c>
      <c r="D63" s="342"/>
      <c r="E63" s="199"/>
      <c r="F63" s="200"/>
      <c r="G63" s="200"/>
      <c r="H63" s="200"/>
      <c r="I63" s="200"/>
      <c r="J63" s="200"/>
      <c r="K63" s="200"/>
      <c r="L63" s="201"/>
    </row>
    <row r="64" spans="1:12" s="188" customFormat="1">
      <c r="A64" s="194">
        <v>38</v>
      </c>
      <c r="B64" s="213" t="s">
        <v>215</v>
      </c>
      <c r="C64" s="341" t="s">
        <v>216</v>
      </c>
      <c r="D64" s="342"/>
      <c r="E64" s="199"/>
      <c r="F64" s="200"/>
      <c r="G64" s="200"/>
      <c r="H64" s="200"/>
      <c r="I64" s="200"/>
      <c r="J64" s="200"/>
      <c r="K64" s="200"/>
      <c r="L64" s="201"/>
    </row>
    <row r="65" spans="1:12" s="188" customFormat="1" ht="31.5" customHeight="1">
      <c r="A65" s="194">
        <v>39</v>
      </c>
      <c r="B65" s="213" t="s">
        <v>217</v>
      </c>
      <c r="C65" s="341" t="s">
        <v>218</v>
      </c>
      <c r="D65" s="342"/>
      <c r="E65" s="199"/>
      <c r="F65" s="200"/>
      <c r="G65" s="200"/>
      <c r="H65" s="200"/>
      <c r="I65" s="200"/>
      <c r="J65" s="200"/>
      <c r="K65" s="200"/>
      <c r="L65" s="201"/>
    </row>
    <row r="66" spans="1:12" s="188" customFormat="1" ht="15.75" thickBot="1">
      <c r="A66" s="194">
        <v>40</v>
      </c>
      <c r="B66" s="195" t="s">
        <v>219</v>
      </c>
      <c r="C66" s="350" t="s">
        <v>220</v>
      </c>
      <c r="D66" s="351"/>
      <c r="E66" s="202"/>
      <c r="F66" s="202"/>
      <c r="G66" s="202"/>
      <c r="H66" s="202"/>
      <c r="I66" s="202"/>
      <c r="J66" s="202"/>
      <c r="K66" s="202"/>
      <c r="L66" s="202"/>
    </row>
    <row r="67" spans="1:12" s="188" customFormat="1" ht="15.75" thickBot="1">
      <c r="A67" s="203"/>
      <c r="B67" s="204"/>
      <c r="C67" s="205" t="s">
        <v>221</v>
      </c>
      <c r="D67" s="205"/>
      <c r="E67" s="206">
        <f>SUM(E27:E66)</f>
        <v>0</v>
      </c>
      <c r="F67" s="207">
        <f t="shared" ref="F67:L67" si="3">SUM(F27:F66)</f>
        <v>0</v>
      </c>
      <c r="G67" s="206">
        <f t="shared" si="3"/>
        <v>0</v>
      </c>
      <c r="H67" s="208">
        <f t="shared" si="3"/>
        <v>0</v>
      </c>
      <c r="I67" s="209">
        <f t="shared" si="3"/>
        <v>0</v>
      </c>
      <c r="J67" s="210">
        <f t="shared" si="3"/>
        <v>0</v>
      </c>
      <c r="K67" s="207">
        <f t="shared" si="3"/>
        <v>0</v>
      </c>
      <c r="L67" s="211">
        <f t="shared" si="3"/>
        <v>0</v>
      </c>
    </row>
    <row r="68" spans="1:12" s="188" customFormat="1" ht="15.75" thickBot="1">
      <c r="C68" s="212"/>
      <c r="D68" s="212"/>
    </row>
    <row r="69" spans="1:12" s="83" customFormat="1" ht="15.75" thickBot="1">
      <c r="A69" s="113" t="s">
        <v>128</v>
      </c>
      <c r="B69" s="112"/>
      <c r="C69" s="111"/>
      <c r="D69" s="111"/>
      <c r="E69" s="315" t="s">
        <v>65</v>
      </c>
      <c r="F69" s="315"/>
      <c r="G69" s="315"/>
      <c r="H69" s="315"/>
      <c r="I69" s="315" t="s">
        <v>66</v>
      </c>
      <c r="J69" s="315"/>
      <c r="K69" s="315"/>
      <c r="L69" s="316"/>
    </row>
    <row r="70" spans="1:12" s="105" customFormat="1" ht="31.5" customHeight="1" thickBot="1">
      <c r="A70" s="177" t="s">
        <v>5</v>
      </c>
      <c r="B70" s="310" t="s">
        <v>129</v>
      </c>
      <c r="C70" s="310"/>
      <c r="D70" s="107" t="s">
        <v>130</v>
      </c>
      <c r="E70" s="109" t="s">
        <v>42</v>
      </c>
      <c r="F70" s="108" t="s">
        <v>41</v>
      </c>
      <c r="G70" s="107" t="s">
        <v>82</v>
      </c>
      <c r="H70" s="110" t="s">
        <v>43</v>
      </c>
      <c r="I70" s="109" t="s">
        <v>42</v>
      </c>
      <c r="J70" s="108" t="s">
        <v>41</v>
      </c>
      <c r="K70" s="107" t="s">
        <v>82</v>
      </c>
      <c r="L70" s="106" t="s">
        <v>43</v>
      </c>
    </row>
    <row r="71" spans="1:12" s="83" customFormat="1" ht="57.75" customHeight="1">
      <c r="A71" s="104"/>
      <c r="B71" s="308" t="s">
        <v>133</v>
      </c>
      <c r="C71" s="309"/>
      <c r="D71" s="144" t="s">
        <v>131</v>
      </c>
      <c r="E71" s="140"/>
      <c r="F71" s="141"/>
      <c r="G71" s="146" t="str">
        <f t="shared" ref="G71:G74" si="4">IF((E71=0)*AND(F71=0)," ",F71-E71)</f>
        <v xml:space="preserve"> </v>
      </c>
      <c r="H71" s="102"/>
      <c r="I71" s="101"/>
      <c r="J71" s="100"/>
      <c r="K71" s="34" t="str">
        <f t="shared" ref="K71:K74" si="5">IF((I71=0)*AND(J71=0)," ",J71-I71)</f>
        <v xml:space="preserve"> </v>
      </c>
      <c r="L71" s="99"/>
    </row>
    <row r="72" spans="1:12" s="83" customFormat="1" ht="57.75" customHeight="1">
      <c r="A72" s="98"/>
      <c r="B72" s="308" t="s">
        <v>133</v>
      </c>
      <c r="C72" s="309"/>
      <c r="D72" s="157" t="s">
        <v>132</v>
      </c>
      <c r="E72" s="142"/>
      <c r="F72" s="143"/>
      <c r="G72" s="147" t="str">
        <f t="shared" si="4"/>
        <v xml:space="preserve"> </v>
      </c>
      <c r="H72" s="97"/>
      <c r="I72" s="96"/>
      <c r="J72" s="95"/>
      <c r="K72" s="35" t="str">
        <f t="shared" si="5"/>
        <v xml:space="preserve"> </v>
      </c>
      <c r="L72" s="94"/>
    </row>
    <row r="73" spans="1:12" s="83" customFormat="1" ht="57.75" customHeight="1">
      <c r="A73" s="98"/>
      <c r="B73" s="308" t="s">
        <v>134</v>
      </c>
      <c r="C73" s="309"/>
      <c r="D73" s="145" t="s">
        <v>135</v>
      </c>
      <c r="E73" s="142"/>
      <c r="F73" s="143"/>
      <c r="G73" s="147" t="str">
        <f t="shared" si="4"/>
        <v xml:space="preserve"> </v>
      </c>
      <c r="H73" s="97"/>
      <c r="I73" s="96"/>
      <c r="J73" s="95"/>
      <c r="K73" s="35" t="str">
        <f t="shared" si="5"/>
        <v xml:space="preserve"> </v>
      </c>
      <c r="L73" s="94"/>
    </row>
    <row r="74" spans="1:12" s="83" customFormat="1" ht="32.25" customHeight="1" thickBot="1">
      <c r="A74" s="98"/>
      <c r="B74" s="306" t="s">
        <v>222</v>
      </c>
      <c r="C74" s="307"/>
      <c r="D74" s="215" t="s">
        <v>223</v>
      </c>
      <c r="E74" s="142"/>
      <c r="F74" s="143"/>
      <c r="G74" s="147" t="str">
        <f t="shared" si="4"/>
        <v xml:space="preserve"> </v>
      </c>
      <c r="H74" s="97"/>
      <c r="I74" s="96"/>
      <c r="J74" s="95"/>
      <c r="K74" s="35" t="str">
        <f t="shared" si="5"/>
        <v xml:space="preserve"> </v>
      </c>
      <c r="L74" s="94"/>
    </row>
    <row r="75" spans="1:12" s="85" customFormat="1" ht="13.5" thickBot="1">
      <c r="A75" s="93"/>
      <c r="B75" s="92"/>
      <c r="C75" s="91"/>
      <c r="D75" s="91"/>
      <c r="E75" s="149"/>
      <c r="F75" s="87">
        <f>SUM(F71:F74)</f>
        <v>0</v>
      </c>
      <c r="G75" s="149">
        <f>SUM(G71:G74)</f>
        <v>0</v>
      </c>
      <c r="H75" s="90"/>
      <c r="I75" s="89">
        <f>SUM(I71:I74)</f>
        <v>0</v>
      </c>
      <c r="J75" s="88">
        <f>SUM(J71:J74)</f>
        <v>0</v>
      </c>
      <c r="K75" s="87">
        <f>SUM(K71:K74)</f>
        <v>0</v>
      </c>
      <c r="L75" s="86"/>
    </row>
    <row r="76" spans="1:12" s="85" customFormat="1" ht="12.75">
      <c r="A76" s="178"/>
      <c r="B76" s="178"/>
      <c r="C76" s="179"/>
      <c r="D76" s="179"/>
      <c r="E76" s="180"/>
      <c r="F76" s="181"/>
      <c r="G76" s="180"/>
      <c r="H76" s="182"/>
      <c r="I76" s="181"/>
      <c r="J76" s="181"/>
      <c r="K76" s="181"/>
      <c r="L76" s="182"/>
    </row>
    <row r="77" spans="1:12" s="41" customFormat="1">
      <c r="C77" s="40" t="s">
        <v>50</v>
      </c>
      <c r="D77" s="42" t="s">
        <v>49</v>
      </c>
      <c r="F77" s="43"/>
    </row>
    <row r="78" spans="1:12" s="41" customFormat="1">
      <c r="C78" s="40"/>
      <c r="D78" s="40"/>
    </row>
    <row r="79" spans="1:12" s="41" customFormat="1">
      <c r="C79" s="40"/>
      <c r="D79" s="44" t="s">
        <v>27</v>
      </c>
      <c r="F79" s="43"/>
    </row>
    <row r="80" spans="1:12" s="83" customFormat="1" ht="14.25">
      <c r="C80" s="84"/>
      <c r="D80" s="84"/>
    </row>
    <row r="81" spans="3:4" s="83" customFormat="1" ht="14.25">
      <c r="C81" s="84"/>
      <c r="D81" s="84"/>
    </row>
    <row r="82" spans="3:4" s="83" customFormat="1" ht="14.25">
      <c r="C82" s="84"/>
      <c r="D82" s="84"/>
    </row>
    <row r="83" spans="3:4" s="83" customFormat="1" ht="14.25">
      <c r="C83" s="84"/>
      <c r="D83" s="84"/>
    </row>
    <row r="84" spans="3:4" s="83" customFormat="1" ht="14.25">
      <c r="C84" s="84"/>
      <c r="D84" s="84"/>
    </row>
    <row r="85" spans="3:4" s="83" customFormat="1" ht="14.25">
      <c r="C85" s="84"/>
      <c r="D85" s="84"/>
    </row>
    <row r="86" spans="3:4" s="83" customFormat="1" ht="14.25">
      <c r="C86" s="84"/>
      <c r="D86" s="84"/>
    </row>
    <row r="87" spans="3:4" s="83" customFormat="1" ht="14.25">
      <c r="C87" s="84"/>
      <c r="D87" s="84"/>
    </row>
    <row r="88" spans="3:4" s="83" customFormat="1" ht="14.25">
      <c r="C88" s="84"/>
      <c r="D88" s="84"/>
    </row>
    <row r="89" spans="3:4" s="83" customFormat="1" ht="14.25">
      <c r="C89" s="84"/>
      <c r="D89" s="84"/>
    </row>
    <row r="90" spans="3:4" s="83" customFormat="1" ht="14.25">
      <c r="C90" s="84"/>
      <c r="D90" s="84"/>
    </row>
    <row r="91" spans="3:4" s="83" customFormat="1" ht="14.25">
      <c r="C91" s="84"/>
      <c r="D91" s="84"/>
    </row>
    <row r="92" spans="3:4" s="83" customFormat="1" ht="14.25">
      <c r="C92" s="84"/>
      <c r="D92" s="84"/>
    </row>
    <row r="93" spans="3:4" s="83" customFormat="1" ht="14.25">
      <c r="C93" s="84"/>
      <c r="D93" s="84"/>
    </row>
    <row r="94" spans="3:4" s="83" customFormat="1" ht="14.25">
      <c r="C94" s="84"/>
      <c r="D94" s="84"/>
    </row>
    <row r="95" spans="3:4" s="83" customFormat="1" ht="14.25">
      <c r="C95" s="84"/>
      <c r="D95" s="84"/>
    </row>
    <row r="96" spans="3:4" s="83" customFormat="1" ht="14.25">
      <c r="C96" s="84"/>
      <c r="D96" s="84"/>
    </row>
    <row r="97" spans="3:4" s="83" customFormat="1" ht="14.25">
      <c r="C97" s="84"/>
      <c r="D97" s="84"/>
    </row>
    <row r="98" spans="3:4" s="83" customFormat="1" ht="14.25">
      <c r="C98" s="84"/>
      <c r="D98" s="84"/>
    </row>
    <row r="99" spans="3:4" s="83" customFormat="1" ht="14.25">
      <c r="C99" s="84"/>
      <c r="D99" s="84"/>
    </row>
    <row r="100" spans="3:4" s="83" customFormat="1" ht="14.25">
      <c r="C100" s="84"/>
      <c r="D100" s="84"/>
    </row>
    <row r="101" spans="3:4" s="83" customFormat="1" ht="14.25">
      <c r="C101" s="84"/>
      <c r="D101" s="84"/>
    </row>
    <row r="102" spans="3:4" s="83" customFormat="1" ht="14.25">
      <c r="C102" s="84"/>
      <c r="D102" s="84"/>
    </row>
    <row r="103" spans="3:4" s="83" customFormat="1" ht="14.25">
      <c r="C103" s="84"/>
      <c r="D103" s="84"/>
    </row>
    <row r="104" spans="3:4" s="83" customFormat="1" ht="14.25">
      <c r="C104" s="84"/>
      <c r="D104" s="84"/>
    </row>
    <row r="105" spans="3:4" s="83" customFormat="1" ht="14.25">
      <c r="C105" s="84"/>
      <c r="D105" s="84"/>
    </row>
    <row r="106" spans="3:4" s="83" customFormat="1" ht="14.25">
      <c r="C106" s="84"/>
      <c r="D106" s="84"/>
    </row>
    <row r="107" spans="3:4" s="83" customFormat="1" ht="14.25">
      <c r="C107" s="84"/>
      <c r="D107" s="84"/>
    </row>
    <row r="108" spans="3:4" s="83" customFormat="1" ht="14.25">
      <c r="C108" s="84"/>
      <c r="D108" s="84"/>
    </row>
    <row r="109" spans="3:4" s="83" customFormat="1" ht="14.25">
      <c r="C109" s="84"/>
      <c r="D109" s="84"/>
    </row>
    <row r="110" spans="3:4" s="83" customFormat="1" ht="14.25">
      <c r="C110" s="84"/>
      <c r="D110" s="84"/>
    </row>
    <row r="111" spans="3:4" s="83" customFormat="1" ht="14.25">
      <c r="C111" s="84"/>
      <c r="D111" s="84"/>
    </row>
    <row r="112" spans="3:4" s="83" customFormat="1" ht="14.25">
      <c r="C112" s="84"/>
      <c r="D112" s="84"/>
    </row>
    <row r="113" spans="3:4" s="83" customFormat="1" ht="14.25">
      <c r="C113" s="84"/>
      <c r="D113" s="84"/>
    </row>
    <row r="114" spans="3:4" s="83" customFormat="1" ht="14.25">
      <c r="C114" s="84"/>
      <c r="D114" s="84"/>
    </row>
    <row r="115" spans="3:4" s="83" customFormat="1" ht="14.25">
      <c r="C115" s="84"/>
      <c r="D115" s="84"/>
    </row>
    <row r="116" spans="3:4" s="83" customFormat="1" ht="14.25">
      <c r="C116" s="84"/>
      <c r="D116" s="84"/>
    </row>
    <row r="117" spans="3:4" s="83" customFormat="1" ht="14.25">
      <c r="C117" s="84"/>
      <c r="D117" s="84"/>
    </row>
    <row r="118" spans="3:4" s="83" customFormat="1" ht="14.25">
      <c r="C118" s="84"/>
      <c r="D118" s="84"/>
    </row>
    <row r="119" spans="3:4" s="83" customFormat="1" ht="14.25">
      <c r="C119" s="84"/>
      <c r="D119" s="84"/>
    </row>
    <row r="120" spans="3:4" s="83" customFormat="1" ht="14.25">
      <c r="C120" s="84"/>
      <c r="D120" s="84"/>
    </row>
    <row r="121" spans="3:4" s="83" customFormat="1" ht="14.25">
      <c r="C121" s="84"/>
      <c r="D121" s="84"/>
    </row>
    <row r="122" spans="3:4" s="83" customFormat="1" ht="14.25">
      <c r="C122" s="84"/>
      <c r="D122" s="84"/>
    </row>
    <row r="123" spans="3:4" s="83" customFormat="1" ht="14.25">
      <c r="C123" s="84"/>
      <c r="D123" s="84"/>
    </row>
    <row r="124" spans="3:4" s="83" customFormat="1" ht="14.25">
      <c r="C124" s="84"/>
      <c r="D124" s="84"/>
    </row>
    <row r="125" spans="3:4" s="83" customFormat="1" ht="14.25">
      <c r="C125" s="84"/>
      <c r="D125" s="84"/>
    </row>
    <row r="126" spans="3:4" s="83" customFormat="1" ht="14.25">
      <c r="C126" s="84"/>
      <c r="D126" s="84"/>
    </row>
    <row r="127" spans="3:4" s="83" customFormat="1" ht="14.25">
      <c r="C127" s="84"/>
      <c r="D127" s="84"/>
    </row>
    <row r="128" spans="3:4" s="83" customFormat="1" ht="14.25">
      <c r="C128" s="84"/>
      <c r="D128" s="84"/>
    </row>
    <row r="129" spans="3:4" s="83" customFormat="1" ht="14.25">
      <c r="C129" s="84"/>
      <c r="D129" s="84"/>
    </row>
    <row r="130" spans="3:4" s="83" customFormat="1" ht="14.25">
      <c r="C130" s="84"/>
      <c r="D130" s="84"/>
    </row>
    <row r="131" spans="3:4" s="83" customFormat="1" ht="14.25">
      <c r="C131" s="84"/>
      <c r="D131" s="84"/>
    </row>
    <row r="132" spans="3:4" s="83" customFormat="1" ht="14.25">
      <c r="C132" s="84"/>
      <c r="D132" s="84"/>
    </row>
    <row r="133" spans="3:4" s="83" customFormat="1" ht="14.25">
      <c r="C133" s="84"/>
      <c r="D133" s="84"/>
    </row>
    <row r="134" spans="3:4" s="83" customFormat="1" ht="14.25">
      <c r="C134" s="84"/>
      <c r="D134" s="84"/>
    </row>
    <row r="135" spans="3:4" s="83" customFormat="1" ht="14.25">
      <c r="C135" s="84"/>
      <c r="D135" s="84"/>
    </row>
    <row r="136" spans="3:4" s="83" customFormat="1" ht="14.25">
      <c r="C136" s="84"/>
      <c r="D136" s="84"/>
    </row>
    <row r="137" spans="3:4" s="83" customFormat="1" ht="14.25">
      <c r="C137" s="84"/>
      <c r="D137" s="84"/>
    </row>
    <row r="138" spans="3:4" s="83" customFormat="1" ht="14.25">
      <c r="C138" s="84"/>
      <c r="D138" s="84"/>
    </row>
    <row r="139" spans="3:4" s="83" customFormat="1" ht="14.25">
      <c r="C139" s="84"/>
      <c r="D139" s="84"/>
    </row>
    <row r="140" spans="3:4" s="83" customFormat="1" ht="14.25">
      <c r="C140" s="84"/>
      <c r="D140" s="84"/>
    </row>
    <row r="141" spans="3:4" s="83" customFormat="1" ht="14.25">
      <c r="C141" s="84"/>
      <c r="D141" s="84"/>
    </row>
    <row r="142" spans="3:4" s="83" customFormat="1" ht="14.25">
      <c r="C142" s="84"/>
      <c r="D142" s="84"/>
    </row>
    <row r="143" spans="3:4" s="83" customFormat="1" ht="14.25">
      <c r="C143" s="84"/>
      <c r="D143" s="84"/>
    </row>
    <row r="144" spans="3:4" s="83" customFormat="1" ht="14.25">
      <c r="C144" s="84"/>
      <c r="D144" s="84"/>
    </row>
    <row r="145" spans="3:4" s="83" customFormat="1" ht="14.25">
      <c r="C145" s="84"/>
      <c r="D145" s="84"/>
    </row>
    <row r="146" spans="3:4" s="83" customFormat="1" ht="14.25">
      <c r="C146" s="84"/>
      <c r="D146" s="84"/>
    </row>
    <row r="147" spans="3:4" s="83" customFormat="1" ht="14.25">
      <c r="C147" s="84"/>
      <c r="D147" s="84"/>
    </row>
    <row r="148" spans="3:4" s="83" customFormat="1" ht="14.25">
      <c r="C148" s="84"/>
      <c r="D148" s="84"/>
    </row>
    <row r="149" spans="3:4" s="83" customFormat="1" ht="14.25">
      <c r="C149" s="84"/>
      <c r="D149" s="84"/>
    </row>
    <row r="150" spans="3:4" s="83" customFormat="1" ht="14.25">
      <c r="C150" s="84"/>
      <c r="D150" s="84"/>
    </row>
    <row r="151" spans="3:4" s="83" customFormat="1" ht="14.25">
      <c r="C151" s="84"/>
      <c r="D151" s="84"/>
    </row>
    <row r="152" spans="3:4" s="83" customFormat="1" ht="14.25">
      <c r="C152" s="84"/>
      <c r="D152" s="84"/>
    </row>
    <row r="153" spans="3:4" s="83" customFormat="1" ht="14.25">
      <c r="C153" s="84"/>
      <c r="D153" s="84"/>
    </row>
    <row r="154" spans="3:4" s="83" customFormat="1" ht="14.25">
      <c r="C154" s="84"/>
      <c r="D154" s="84"/>
    </row>
    <row r="155" spans="3:4" s="83" customFormat="1" ht="14.25">
      <c r="C155" s="84"/>
      <c r="D155" s="84"/>
    </row>
    <row r="156" spans="3:4" s="83" customFormat="1" ht="14.25">
      <c r="C156" s="84"/>
      <c r="D156" s="84"/>
    </row>
    <row r="157" spans="3:4" s="83" customFormat="1" ht="14.25">
      <c r="C157" s="84"/>
      <c r="D157" s="84"/>
    </row>
    <row r="158" spans="3:4" s="83" customFormat="1" ht="14.25">
      <c r="C158" s="84"/>
      <c r="D158" s="84"/>
    </row>
    <row r="159" spans="3:4" s="83" customFormat="1" ht="14.25">
      <c r="C159" s="84"/>
      <c r="D159" s="84"/>
    </row>
    <row r="160" spans="3:4" s="83" customFormat="1" ht="14.25">
      <c r="C160" s="84"/>
      <c r="D160" s="84"/>
    </row>
    <row r="161" spans="3:4" s="83" customFormat="1" ht="14.25">
      <c r="C161" s="84"/>
      <c r="D161" s="84"/>
    </row>
    <row r="162" spans="3:4" s="83" customFormat="1" ht="14.25">
      <c r="C162" s="84"/>
      <c r="D162" s="84"/>
    </row>
    <row r="163" spans="3:4" s="83" customFormat="1" ht="14.25">
      <c r="C163" s="84"/>
      <c r="D163" s="84"/>
    </row>
    <row r="164" spans="3:4" s="83" customFormat="1" ht="14.25">
      <c r="C164" s="84"/>
      <c r="D164" s="84"/>
    </row>
    <row r="165" spans="3:4" s="83" customFormat="1" ht="14.25">
      <c r="C165" s="84"/>
      <c r="D165" s="84"/>
    </row>
    <row r="166" spans="3:4" s="83" customFormat="1" ht="14.25">
      <c r="C166" s="84"/>
      <c r="D166" s="84"/>
    </row>
    <row r="167" spans="3:4" s="83" customFormat="1" ht="14.25">
      <c r="C167" s="84"/>
      <c r="D167" s="84"/>
    </row>
    <row r="168" spans="3:4" s="83" customFormat="1" ht="14.25">
      <c r="C168" s="84"/>
      <c r="D168" s="84"/>
    </row>
    <row r="169" spans="3:4" s="83" customFormat="1" ht="14.25">
      <c r="C169" s="84"/>
      <c r="D169" s="84"/>
    </row>
    <row r="170" spans="3:4" s="83" customFormat="1" ht="14.25">
      <c r="C170" s="84"/>
      <c r="D170" s="84"/>
    </row>
    <row r="171" spans="3:4" s="83" customFormat="1" ht="14.25">
      <c r="C171" s="84"/>
      <c r="D171" s="84"/>
    </row>
    <row r="172" spans="3:4" s="83" customFormat="1" ht="14.25">
      <c r="C172" s="84"/>
      <c r="D172" s="84"/>
    </row>
    <row r="173" spans="3:4" s="83" customFormat="1" ht="14.25">
      <c r="C173" s="84"/>
      <c r="D173" s="84"/>
    </row>
    <row r="174" spans="3:4" s="83" customFormat="1" ht="14.25">
      <c r="C174" s="84"/>
      <c r="D174" s="84"/>
    </row>
    <row r="175" spans="3:4" s="83" customFormat="1" ht="14.25">
      <c r="C175" s="84"/>
      <c r="D175" s="84"/>
    </row>
    <row r="176" spans="3:4" s="83" customFormat="1" ht="14.25">
      <c r="C176" s="84"/>
      <c r="D176" s="84"/>
    </row>
    <row r="177" spans="3:4" s="83" customFormat="1" ht="14.25">
      <c r="C177" s="84"/>
      <c r="D177" s="84"/>
    </row>
    <row r="178" spans="3:4" s="83" customFormat="1" ht="14.25">
      <c r="C178" s="84"/>
      <c r="D178" s="84"/>
    </row>
    <row r="179" spans="3:4" s="83" customFormat="1" ht="14.25">
      <c r="C179" s="84"/>
      <c r="D179" s="84"/>
    </row>
    <row r="180" spans="3:4" s="83" customFormat="1" ht="14.25">
      <c r="C180" s="84"/>
      <c r="D180" s="84"/>
    </row>
    <row r="181" spans="3:4" s="83" customFormat="1" ht="14.25">
      <c r="C181" s="84"/>
      <c r="D181" s="84"/>
    </row>
    <row r="182" spans="3:4" s="83" customFormat="1" ht="14.25">
      <c r="C182" s="84"/>
      <c r="D182" s="84"/>
    </row>
    <row r="183" spans="3:4" s="83" customFormat="1" ht="14.25">
      <c r="C183" s="84"/>
      <c r="D183" s="84"/>
    </row>
    <row r="184" spans="3:4" s="83" customFormat="1" ht="14.25">
      <c r="C184" s="84"/>
      <c r="D184" s="84"/>
    </row>
    <row r="185" spans="3:4" s="83" customFormat="1" ht="14.25">
      <c r="C185" s="84"/>
      <c r="D185" s="84"/>
    </row>
    <row r="186" spans="3:4" s="83" customFormat="1" ht="14.25">
      <c r="C186" s="84"/>
      <c r="D186" s="84"/>
    </row>
    <row r="187" spans="3:4" s="83" customFormat="1" ht="14.25">
      <c r="C187" s="84"/>
      <c r="D187" s="84"/>
    </row>
    <row r="188" spans="3:4" s="83" customFormat="1" ht="14.25">
      <c r="C188" s="84"/>
      <c r="D188" s="84"/>
    </row>
    <row r="189" spans="3:4" s="83" customFormat="1" ht="14.25">
      <c r="C189" s="84"/>
      <c r="D189" s="84"/>
    </row>
    <row r="190" spans="3:4" s="83" customFormat="1" ht="14.25">
      <c r="C190" s="84"/>
      <c r="D190" s="84"/>
    </row>
    <row r="191" spans="3:4" s="83" customFormat="1" ht="14.25">
      <c r="C191" s="84"/>
      <c r="D191" s="84"/>
    </row>
    <row r="192" spans="3:4" s="83" customFormat="1" ht="14.25">
      <c r="C192" s="84"/>
      <c r="D192" s="84"/>
    </row>
    <row r="193" spans="3:4" s="83" customFormat="1" ht="14.25">
      <c r="C193" s="84"/>
      <c r="D193" s="84"/>
    </row>
    <row r="194" spans="3:4" s="83" customFormat="1" ht="14.25">
      <c r="C194" s="84"/>
      <c r="D194" s="84"/>
    </row>
    <row r="195" spans="3:4" s="83" customFormat="1" ht="14.25">
      <c r="C195" s="84"/>
      <c r="D195" s="84"/>
    </row>
    <row r="196" spans="3:4" s="83" customFormat="1" ht="14.25">
      <c r="C196" s="84"/>
      <c r="D196" s="84"/>
    </row>
    <row r="197" spans="3:4" s="83" customFormat="1" ht="14.25">
      <c r="C197" s="84"/>
      <c r="D197" s="84"/>
    </row>
    <row r="198" spans="3:4" s="83" customFormat="1" ht="14.25">
      <c r="C198" s="84"/>
      <c r="D198" s="84"/>
    </row>
    <row r="199" spans="3:4" s="83" customFormat="1" ht="14.25">
      <c r="C199" s="84"/>
      <c r="D199" s="84"/>
    </row>
    <row r="200" spans="3:4" s="83" customFormat="1" ht="14.25">
      <c r="C200" s="84"/>
      <c r="D200" s="84"/>
    </row>
    <row r="201" spans="3:4" s="83" customFormat="1" ht="14.25">
      <c r="C201" s="84"/>
      <c r="D201" s="84"/>
    </row>
    <row r="202" spans="3:4" s="83" customFormat="1" ht="14.25">
      <c r="C202" s="84"/>
      <c r="D202" s="84"/>
    </row>
    <row r="203" spans="3:4" s="83" customFormat="1" ht="14.25">
      <c r="C203" s="84"/>
      <c r="D203" s="84"/>
    </row>
    <row r="204" spans="3:4" s="83" customFormat="1" ht="14.25">
      <c r="C204" s="84"/>
      <c r="D204" s="84"/>
    </row>
    <row r="205" spans="3:4" s="83" customFormat="1" ht="14.25">
      <c r="C205" s="84"/>
      <c r="D205" s="84"/>
    </row>
    <row r="206" spans="3:4" s="83" customFormat="1" ht="14.25">
      <c r="C206" s="84"/>
      <c r="D206" s="84"/>
    </row>
    <row r="207" spans="3:4" s="83" customFormat="1" ht="14.25">
      <c r="C207" s="84"/>
      <c r="D207" s="84"/>
    </row>
    <row r="208" spans="3:4" s="83" customFormat="1" ht="14.25">
      <c r="C208" s="84"/>
      <c r="D208" s="84"/>
    </row>
    <row r="209" spans="3:4" s="83" customFormat="1" ht="14.25">
      <c r="C209" s="84"/>
      <c r="D209" s="84"/>
    </row>
    <row r="210" spans="3:4" s="83" customFormat="1" ht="14.25">
      <c r="C210" s="84"/>
      <c r="D210" s="84"/>
    </row>
    <row r="211" spans="3:4" s="83" customFormat="1" ht="14.25">
      <c r="C211" s="84"/>
      <c r="D211" s="84"/>
    </row>
    <row r="212" spans="3:4" s="83" customFormat="1" ht="14.25">
      <c r="C212" s="84"/>
      <c r="D212" s="84"/>
    </row>
    <row r="213" spans="3:4" s="83" customFormat="1" ht="14.25">
      <c r="C213" s="84"/>
      <c r="D213" s="84"/>
    </row>
    <row r="214" spans="3:4" s="83" customFormat="1" ht="14.25">
      <c r="C214" s="84"/>
      <c r="D214" s="84"/>
    </row>
    <row r="215" spans="3:4" s="83" customFormat="1" ht="14.25">
      <c r="C215" s="84"/>
      <c r="D215" s="84"/>
    </row>
    <row r="216" spans="3:4" s="83" customFormat="1" ht="14.25">
      <c r="C216" s="84"/>
      <c r="D216" s="84"/>
    </row>
    <row r="217" spans="3:4" s="83" customFormat="1" ht="14.25">
      <c r="C217" s="84"/>
      <c r="D217" s="84"/>
    </row>
    <row r="218" spans="3:4" s="83" customFormat="1" ht="14.25">
      <c r="C218" s="84"/>
      <c r="D218" s="84"/>
    </row>
    <row r="219" spans="3:4" s="83" customFormat="1" ht="14.25">
      <c r="C219" s="84"/>
      <c r="D219" s="84"/>
    </row>
    <row r="220" spans="3:4" s="83" customFormat="1" ht="14.25">
      <c r="C220" s="84"/>
      <c r="D220" s="84"/>
    </row>
    <row r="221" spans="3:4" s="83" customFormat="1" ht="14.25">
      <c r="C221" s="84"/>
      <c r="D221" s="84"/>
    </row>
    <row r="222" spans="3:4" s="83" customFormat="1" ht="14.25">
      <c r="C222" s="84"/>
      <c r="D222" s="84"/>
    </row>
    <row r="223" spans="3:4" s="83" customFormat="1" ht="14.25">
      <c r="C223" s="84"/>
      <c r="D223" s="84"/>
    </row>
    <row r="224" spans="3:4" s="83" customFormat="1" ht="14.25">
      <c r="C224" s="84"/>
      <c r="D224" s="84"/>
    </row>
    <row r="225" spans="3:4" s="83" customFormat="1" ht="14.25">
      <c r="C225" s="84"/>
      <c r="D225" s="84"/>
    </row>
    <row r="226" spans="3:4" s="83" customFormat="1" ht="14.25">
      <c r="C226" s="84"/>
      <c r="D226" s="84"/>
    </row>
    <row r="227" spans="3:4" s="83" customFormat="1" ht="14.25">
      <c r="C227" s="84"/>
      <c r="D227" s="84"/>
    </row>
    <row r="228" spans="3:4" s="83" customFormat="1" ht="14.25">
      <c r="C228" s="84"/>
      <c r="D228" s="84"/>
    </row>
    <row r="229" spans="3:4" s="83" customFormat="1" ht="14.25">
      <c r="C229" s="84"/>
      <c r="D229" s="84"/>
    </row>
    <row r="230" spans="3:4" s="83" customFormat="1" ht="14.25">
      <c r="C230" s="84"/>
      <c r="D230" s="84"/>
    </row>
    <row r="231" spans="3:4" s="83" customFormat="1" ht="14.25">
      <c r="C231" s="84"/>
      <c r="D231" s="84"/>
    </row>
    <row r="232" spans="3:4" s="83" customFormat="1" ht="14.25">
      <c r="C232" s="84"/>
      <c r="D232" s="84"/>
    </row>
    <row r="233" spans="3:4" s="83" customFormat="1" ht="14.25">
      <c r="C233" s="84"/>
      <c r="D233" s="84"/>
    </row>
    <row r="234" spans="3:4" s="83" customFormat="1" ht="14.25">
      <c r="C234" s="84"/>
      <c r="D234" s="84"/>
    </row>
    <row r="235" spans="3:4" s="83" customFormat="1" ht="14.25">
      <c r="C235" s="84"/>
      <c r="D235" s="84"/>
    </row>
    <row r="236" spans="3:4" s="83" customFormat="1" ht="14.25">
      <c r="C236" s="84"/>
      <c r="D236" s="84"/>
    </row>
    <row r="237" spans="3:4" s="83" customFormat="1" ht="14.25">
      <c r="C237" s="84"/>
      <c r="D237" s="84"/>
    </row>
    <row r="238" spans="3:4" s="83" customFormat="1" ht="14.25">
      <c r="C238" s="84"/>
      <c r="D238" s="84"/>
    </row>
    <row r="239" spans="3:4" s="83" customFormat="1" ht="14.25">
      <c r="C239" s="84"/>
      <c r="D239" s="84"/>
    </row>
    <row r="240" spans="3:4" s="83" customFormat="1" ht="14.25">
      <c r="C240" s="84"/>
      <c r="D240" s="84"/>
    </row>
    <row r="241" spans="3:4" s="83" customFormat="1" ht="14.25">
      <c r="C241" s="84"/>
      <c r="D241" s="84"/>
    </row>
    <row r="242" spans="3:4" s="83" customFormat="1" ht="14.25">
      <c r="C242" s="84"/>
      <c r="D242" s="84"/>
    </row>
    <row r="243" spans="3:4" s="83" customFormat="1" ht="14.25">
      <c r="C243" s="84"/>
      <c r="D243" s="84"/>
    </row>
    <row r="244" spans="3:4" s="83" customFormat="1" ht="14.25">
      <c r="C244" s="84"/>
      <c r="D244" s="84"/>
    </row>
    <row r="245" spans="3:4" s="83" customFormat="1" ht="14.25">
      <c r="C245" s="84"/>
      <c r="D245" s="84"/>
    </row>
    <row r="246" spans="3:4" s="83" customFormat="1" ht="14.25">
      <c r="C246" s="84"/>
      <c r="D246" s="84"/>
    </row>
    <row r="247" spans="3:4" s="83" customFormat="1" ht="14.25">
      <c r="C247" s="84"/>
      <c r="D247" s="84"/>
    </row>
    <row r="248" spans="3:4" s="83" customFormat="1" ht="14.25">
      <c r="C248" s="84"/>
      <c r="D248" s="84"/>
    </row>
    <row r="249" spans="3:4" s="83" customFormat="1" ht="14.25">
      <c r="C249" s="84"/>
      <c r="D249" s="84"/>
    </row>
    <row r="250" spans="3:4" s="83" customFormat="1" ht="14.25">
      <c r="C250" s="84"/>
      <c r="D250" s="84"/>
    </row>
    <row r="251" spans="3:4" s="83" customFormat="1" ht="14.25">
      <c r="C251" s="84"/>
      <c r="D251" s="84"/>
    </row>
    <row r="252" spans="3:4" s="83" customFormat="1" ht="14.25">
      <c r="C252" s="84"/>
      <c r="D252" s="84"/>
    </row>
    <row r="253" spans="3:4" s="83" customFormat="1" ht="14.25">
      <c r="C253" s="84"/>
      <c r="D253" s="84"/>
    </row>
    <row r="254" spans="3:4" s="83" customFormat="1" ht="14.25">
      <c r="C254" s="84"/>
      <c r="D254" s="84"/>
    </row>
    <row r="255" spans="3:4" s="83" customFormat="1" ht="14.25">
      <c r="C255" s="84"/>
      <c r="D255" s="84"/>
    </row>
    <row r="256" spans="3:4" s="83" customFormat="1" ht="14.25">
      <c r="C256" s="84"/>
      <c r="D256" s="84"/>
    </row>
    <row r="257" spans="3:4" s="83" customFormat="1" ht="14.25">
      <c r="C257" s="84"/>
      <c r="D257" s="84"/>
    </row>
    <row r="258" spans="3:4" s="83" customFormat="1" ht="14.25">
      <c r="C258" s="84"/>
      <c r="D258" s="84"/>
    </row>
    <row r="259" spans="3:4" s="83" customFormat="1" ht="14.25">
      <c r="C259" s="84"/>
      <c r="D259" s="84"/>
    </row>
    <row r="260" spans="3:4" s="83" customFormat="1" ht="14.25">
      <c r="C260" s="84"/>
      <c r="D260" s="84"/>
    </row>
    <row r="261" spans="3:4" s="83" customFormat="1" ht="14.25">
      <c r="C261" s="84"/>
      <c r="D261" s="84"/>
    </row>
    <row r="262" spans="3:4" s="83" customFormat="1" ht="14.25">
      <c r="C262" s="84"/>
      <c r="D262" s="84"/>
    </row>
    <row r="263" spans="3:4" s="83" customFormat="1" ht="14.25">
      <c r="C263" s="84"/>
      <c r="D263" s="84"/>
    </row>
    <row r="264" spans="3:4" s="83" customFormat="1" ht="14.25">
      <c r="C264" s="84"/>
      <c r="D264" s="84"/>
    </row>
    <row r="265" spans="3:4" s="83" customFormat="1" ht="14.25">
      <c r="C265" s="84"/>
      <c r="D265" s="84"/>
    </row>
    <row r="266" spans="3:4" s="83" customFormat="1" ht="14.25">
      <c r="C266" s="84"/>
      <c r="D266" s="84"/>
    </row>
    <row r="267" spans="3:4" s="83" customFormat="1" ht="14.25">
      <c r="C267" s="84"/>
      <c r="D267" s="84"/>
    </row>
    <row r="268" spans="3:4" s="83" customFormat="1" ht="14.25">
      <c r="C268" s="84"/>
      <c r="D268" s="84"/>
    </row>
    <row r="269" spans="3:4" s="83" customFormat="1" ht="14.25">
      <c r="C269" s="84"/>
      <c r="D269" s="84"/>
    </row>
    <row r="270" spans="3:4" s="83" customFormat="1" ht="14.25">
      <c r="C270" s="84"/>
      <c r="D270" s="84"/>
    </row>
    <row r="271" spans="3:4" s="83" customFormat="1" ht="14.25">
      <c r="C271" s="84"/>
      <c r="D271" s="84"/>
    </row>
    <row r="272" spans="3:4" s="83" customFormat="1" ht="14.25">
      <c r="C272" s="84"/>
      <c r="D272" s="84"/>
    </row>
    <row r="273" spans="3:4" s="83" customFormat="1" ht="14.25">
      <c r="C273" s="84"/>
      <c r="D273" s="84"/>
    </row>
    <row r="274" spans="3:4" s="83" customFormat="1" ht="14.25">
      <c r="C274" s="84"/>
      <c r="D274" s="84"/>
    </row>
    <row r="275" spans="3:4" s="83" customFormat="1" ht="14.25">
      <c r="C275" s="84"/>
      <c r="D275" s="84"/>
    </row>
    <row r="276" spans="3:4" s="83" customFormat="1" ht="14.25">
      <c r="C276" s="84"/>
      <c r="D276" s="84"/>
    </row>
    <row r="277" spans="3:4" s="83" customFormat="1" ht="14.25">
      <c r="C277" s="84"/>
      <c r="D277" s="84"/>
    </row>
    <row r="278" spans="3:4" s="83" customFormat="1" ht="14.25">
      <c r="C278" s="84"/>
      <c r="D278" s="84"/>
    </row>
    <row r="279" spans="3:4" s="83" customFormat="1" ht="14.25">
      <c r="C279" s="84"/>
      <c r="D279" s="84"/>
    </row>
    <row r="280" spans="3:4" s="83" customFormat="1" ht="14.25">
      <c r="C280" s="84"/>
      <c r="D280" s="84"/>
    </row>
    <row r="281" spans="3:4" s="83" customFormat="1" ht="14.25">
      <c r="C281" s="84"/>
      <c r="D281" s="84"/>
    </row>
    <row r="282" spans="3:4" s="83" customFormat="1" ht="14.25">
      <c r="C282" s="84"/>
      <c r="D282" s="84"/>
    </row>
    <row r="283" spans="3:4" s="83" customFormat="1" ht="14.25">
      <c r="C283" s="84"/>
      <c r="D283" s="84"/>
    </row>
    <row r="284" spans="3:4" s="83" customFormat="1" ht="14.25">
      <c r="C284" s="84"/>
      <c r="D284" s="84"/>
    </row>
    <row r="285" spans="3:4" s="83" customFormat="1" ht="14.25">
      <c r="C285" s="84"/>
      <c r="D285" s="84"/>
    </row>
    <row r="286" spans="3:4" s="83" customFormat="1" ht="14.25">
      <c r="C286" s="84"/>
      <c r="D286" s="84"/>
    </row>
    <row r="287" spans="3:4" s="83" customFormat="1" ht="14.25">
      <c r="C287" s="84"/>
      <c r="D287" s="84"/>
    </row>
    <row r="288" spans="3:4" s="83" customFormat="1" ht="14.25">
      <c r="C288" s="84"/>
      <c r="D288" s="84"/>
    </row>
    <row r="289" spans="3:4" s="83" customFormat="1" ht="14.25">
      <c r="C289" s="84"/>
      <c r="D289" s="84"/>
    </row>
    <row r="290" spans="3:4" s="83" customFormat="1" ht="14.25">
      <c r="C290" s="84"/>
      <c r="D290" s="84"/>
    </row>
    <row r="291" spans="3:4" s="83" customFormat="1" ht="14.25">
      <c r="C291" s="84"/>
      <c r="D291" s="84"/>
    </row>
    <row r="292" spans="3:4" s="83" customFormat="1" ht="14.25">
      <c r="C292" s="84"/>
      <c r="D292" s="84"/>
    </row>
    <row r="293" spans="3:4" s="83" customFormat="1" ht="14.25">
      <c r="C293" s="84"/>
      <c r="D293" s="84"/>
    </row>
    <row r="294" spans="3:4" s="83" customFormat="1" ht="14.25">
      <c r="C294" s="84"/>
      <c r="D294" s="84"/>
    </row>
    <row r="295" spans="3:4" s="83" customFormat="1" ht="14.25">
      <c r="C295" s="84"/>
      <c r="D295" s="84"/>
    </row>
    <row r="296" spans="3:4" s="83" customFormat="1" ht="14.25">
      <c r="C296" s="84"/>
      <c r="D296" s="84"/>
    </row>
    <row r="297" spans="3:4" s="83" customFormat="1" ht="14.25">
      <c r="C297" s="84"/>
      <c r="D297" s="84"/>
    </row>
    <row r="298" spans="3:4" s="83" customFormat="1" ht="14.25">
      <c r="C298" s="84"/>
      <c r="D298" s="84"/>
    </row>
    <row r="299" spans="3:4" s="83" customFormat="1" ht="14.25">
      <c r="C299" s="84"/>
      <c r="D299" s="84"/>
    </row>
    <row r="300" spans="3:4" s="83" customFormat="1" ht="14.25">
      <c r="C300" s="84"/>
      <c r="D300" s="84"/>
    </row>
    <row r="301" spans="3:4" s="83" customFormat="1" ht="14.25">
      <c r="C301" s="84"/>
      <c r="D301" s="84"/>
    </row>
    <row r="302" spans="3:4" s="83" customFormat="1" ht="14.25">
      <c r="C302" s="84"/>
      <c r="D302" s="84"/>
    </row>
    <row r="303" spans="3:4" s="83" customFormat="1" ht="14.25">
      <c r="C303" s="84"/>
      <c r="D303" s="84"/>
    </row>
    <row r="304" spans="3:4" s="83" customFormat="1" ht="14.25">
      <c r="C304" s="84"/>
      <c r="D304" s="84"/>
    </row>
    <row r="305" spans="3:4" s="83" customFormat="1" ht="14.25">
      <c r="C305" s="84"/>
      <c r="D305" s="84"/>
    </row>
    <row r="306" spans="3:4" s="83" customFormat="1" ht="14.25">
      <c r="C306" s="84"/>
      <c r="D306" s="84"/>
    </row>
    <row r="307" spans="3:4" s="83" customFormat="1" ht="14.25">
      <c r="C307" s="84"/>
      <c r="D307" s="84"/>
    </row>
    <row r="308" spans="3:4" s="83" customFormat="1" ht="14.25">
      <c r="C308" s="84"/>
      <c r="D308" s="84"/>
    </row>
    <row r="309" spans="3:4" s="83" customFormat="1" ht="14.25">
      <c r="C309" s="84"/>
      <c r="D309" s="84"/>
    </row>
    <row r="310" spans="3:4" s="83" customFormat="1" ht="14.25">
      <c r="C310" s="84"/>
      <c r="D310" s="84"/>
    </row>
    <row r="311" spans="3:4" s="83" customFormat="1" ht="14.25">
      <c r="C311" s="84"/>
      <c r="D311" s="84"/>
    </row>
    <row r="312" spans="3:4" s="83" customFormat="1" ht="14.25">
      <c r="C312" s="84"/>
      <c r="D312" s="84"/>
    </row>
    <row r="313" spans="3:4" s="83" customFormat="1" ht="14.25">
      <c r="C313" s="84"/>
      <c r="D313" s="84"/>
    </row>
    <row r="314" spans="3:4" s="83" customFormat="1" ht="14.25">
      <c r="C314" s="84"/>
      <c r="D314" s="84"/>
    </row>
    <row r="315" spans="3:4" s="83" customFormat="1" ht="14.25">
      <c r="C315" s="84"/>
      <c r="D315" s="84"/>
    </row>
    <row r="316" spans="3:4" s="83" customFormat="1" ht="14.25">
      <c r="C316" s="84"/>
      <c r="D316" s="84"/>
    </row>
    <row r="317" spans="3:4" s="83" customFormat="1" ht="14.25">
      <c r="C317" s="84"/>
      <c r="D317" s="84"/>
    </row>
    <row r="318" spans="3:4" s="83" customFormat="1" ht="14.25">
      <c r="C318" s="84"/>
      <c r="D318" s="84"/>
    </row>
    <row r="319" spans="3:4" s="83" customFormat="1" ht="14.25">
      <c r="C319" s="84"/>
      <c r="D319" s="84"/>
    </row>
    <row r="320" spans="3:4" s="83" customFormat="1" ht="14.25">
      <c r="C320" s="84"/>
      <c r="D320" s="84"/>
    </row>
    <row r="321" spans="3:4" s="83" customFormat="1" ht="14.25">
      <c r="C321" s="84"/>
      <c r="D321" s="84"/>
    </row>
    <row r="322" spans="3:4" s="83" customFormat="1" ht="14.25">
      <c r="C322" s="84"/>
      <c r="D322" s="84"/>
    </row>
    <row r="323" spans="3:4" s="83" customFormat="1" ht="14.25">
      <c r="C323" s="84"/>
      <c r="D323" s="84"/>
    </row>
    <row r="324" spans="3:4" s="83" customFormat="1" ht="14.25">
      <c r="C324" s="84"/>
      <c r="D324" s="84"/>
    </row>
    <row r="325" spans="3:4" s="83" customFormat="1" ht="14.25">
      <c r="C325" s="84"/>
      <c r="D325" s="84"/>
    </row>
    <row r="326" spans="3:4" s="83" customFormat="1" ht="14.25">
      <c r="C326" s="84"/>
      <c r="D326" s="84"/>
    </row>
    <row r="327" spans="3:4" s="83" customFormat="1" ht="14.25">
      <c r="C327" s="84"/>
      <c r="D327" s="84"/>
    </row>
    <row r="328" spans="3:4" s="83" customFormat="1" ht="14.25">
      <c r="C328" s="84"/>
      <c r="D328" s="84"/>
    </row>
    <row r="329" spans="3:4" s="83" customFormat="1" ht="14.25">
      <c r="C329" s="84"/>
      <c r="D329" s="84"/>
    </row>
    <row r="330" spans="3:4" s="83" customFormat="1" ht="14.25">
      <c r="C330" s="84"/>
      <c r="D330" s="84"/>
    </row>
    <row r="331" spans="3:4" s="83" customFormat="1" ht="14.25">
      <c r="C331" s="84"/>
      <c r="D331" s="84"/>
    </row>
    <row r="332" spans="3:4" s="83" customFormat="1" ht="14.25">
      <c r="C332" s="84"/>
      <c r="D332" s="84"/>
    </row>
    <row r="333" spans="3:4" s="83" customFormat="1" ht="14.25">
      <c r="C333" s="84"/>
      <c r="D333" s="84"/>
    </row>
    <row r="334" spans="3:4" s="83" customFormat="1" ht="14.25">
      <c r="C334" s="84"/>
      <c r="D334" s="84"/>
    </row>
    <row r="335" spans="3:4" s="83" customFormat="1" ht="14.25">
      <c r="C335" s="84"/>
      <c r="D335" s="84"/>
    </row>
    <row r="336" spans="3:4" s="83" customFormat="1" ht="14.25">
      <c r="C336" s="84"/>
      <c r="D336" s="84"/>
    </row>
    <row r="337" spans="3:4" s="83" customFormat="1" ht="14.25">
      <c r="C337" s="84"/>
      <c r="D337" s="84"/>
    </row>
    <row r="338" spans="3:4" s="83" customFormat="1" ht="14.25">
      <c r="C338" s="84"/>
      <c r="D338" s="84"/>
    </row>
    <row r="339" spans="3:4" s="83" customFormat="1" ht="14.25">
      <c r="C339" s="84"/>
      <c r="D339" s="84"/>
    </row>
    <row r="340" spans="3:4" s="83" customFormat="1" ht="14.25">
      <c r="C340" s="84"/>
      <c r="D340" s="84"/>
    </row>
    <row r="341" spans="3:4" s="83" customFormat="1" ht="14.25">
      <c r="C341" s="84"/>
      <c r="D341" s="84"/>
    </row>
    <row r="342" spans="3:4" s="83" customFormat="1" ht="14.25">
      <c r="C342" s="84"/>
      <c r="D342" s="84"/>
    </row>
    <row r="343" spans="3:4" s="83" customFormat="1" ht="14.25">
      <c r="C343" s="84"/>
      <c r="D343" s="84"/>
    </row>
    <row r="344" spans="3:4" s="83" customFormat="1" ht="14.25">
      <c r="C344" s="84"/>
      <c r="D344" s="84"/>
    </row>
    <row r="345" spans="3:4" s="83" customFormat="1" ht="14.25">
      <c r="C345" s="84"/>
      <c r="D345" s="84"/>
    </row>
    <row r="346" spans="3:4" s="83" customFormat="1" ht="14.25">
      <c r="C346" s="84"/>
      <c r="D346" s="84"/>
    </row>
    <row r="347" spans="3:4" s="83" customFormat="1" ht="14.25">
      <c r="C347" s="84"/>
      <c r="D347" s="84"/>
    </row>
    <row r="348" spans="3:4" s="83" customFormat="1" ht="14.25">
      <c r="C348" s="84"/>
      <c r="D348" s="84"/>
    </row>
    <row r="349" spans="3:4" s="83" customFormat="1" ht="14.25">
      <c r="C349" s="84"/>
      <c r="D349" s="84"/>
    </row>
    <row r="350" spans="3:4" s="83" customFormat="1" ht="14.25">
      <c r="C350" s="84"/>
      <c r="D350" s="84"/>
    </row>
    <row r="351" spans="3:4" s="83" customFormat="1" ht="14.25">
      <c r="C351" s="84"/>
      <c r="D351" s="84"/>
    </row>
    <row r="352" spans="3:4" s="83" customFormat="1" ht="14.25">
      <c r="C352" s="84"/>
      <c r="D352" s="84"/>
    </row>
    <row r="353" spans="3:4" s="83" customFormat="1" ht="14.25">
      <c r="C353" s="84"/>
      <c r="D353" s="84"/>
    </row>
    <row r="354" spans="3:4" s="83" customFormat="1" ht="14.25">
      <c r="C354" s="84"/>
      <c r="D354" s="84"/>
    </row>
    <row r="355" spans="3:4" s="83" customFormat="1" ht="14.25">
      <c r="C355" s="84"/>
      <c r="D355" s="84"/>
    </row>
    <row r="356" spans="3:4" s="83" customFormat="1" ht="14.25">
      <c r="C356" s="84"/>
      <c r="D356" s="84"/>
    </row>
    <row r="357" spans="3:4" s="83" customFormat="1" ht="14.25">
      <c r="C357" s="84"/>
      <c r="D357" s="84"/>
    </row>
    <row r="358" spans="3:4" s="83" customFormat="1" ht="14.25">
      <c r="C358" s="84"/>
      <c r="D358" s="84"/>
    </row>
    <row r="359" spans="3:4" s="83" customFormat="1" ht="14.25">
      <c r="C359" s="84"/>
      <c r="D359" s="84"/>
    </row>
    <row r="360" spans="3:4" s="83" customFormat="1" ht="14.25">
      <c r="C360" s="84"/>
      <c r="D360" s="84"/>
    </row>
    <row r="361" spans="3:4" s="83" customFormat="1" ht="14.25">
      <c r="C361" s="84"/>
      <c r="D361" s="84"/>
    </row>
    <row r="362" spans="3:4" s="83" customFormat="1" ht="14.25">
      <c r="C362" s="84"/>
      <c r="D362" s="84"/>
    </row>
    <row r="363" spans="3:4" s="83" customFormat="1" ht="14.25">
      <c r="C363" s="84"/>
      <c r="D363" s="84"/>
    </row>
    <row r="364" spans="3:4" s="83" customFormat="1" ht="14.25">
      <c r="C364" s="84"/>
      <c r="D364" s="84"/>
    </row>
    <row r="365" spans="3:4" s="83" customFormat="1" ht="14.25">
      <c r="C365" s="84"/>
      <c r="D365" s="84"/>
    </row>
    <row r="366" spans="3:4" s="83" customFormat="1" ht="14.25">
      <c r="C366" s="84"/>
      <c r="D366" s="84"/>
    </row>
    <row r="367" spans="3:4" s="83" customFormat="1" ht="14.25">
      <c r="C367" s="84"/>
      <c r="D367" s="84"/>
    </row>
    <row r="368" spans="3:4" s="83" customFormat="1" ht="14.25">
      <c r="C368" s="84"/>
      <c r="D368" s="84"/>
    </row>
    <row r="369" spans="3:4" s="83" customFormat="1" ht="14.25">
      <c r="C369" s="84"/>
      <c r="D369" s="84"/>
    </row>
    <row r="370" spans="3:4" s="83" customFormat="1" ht="14.25">
      <c r="C370" s="84"/>
      <c r="D370" s="84"/>
    </row>
    <row r="371" spans="3:4" s="83" customFormat="1" ht="14.25">
      <c r="C371" s="84"/>
      <c r="D371" s="84"/>
    </row>
    <row r="372" spans="3:4" s="83" customFormat="1" ht="14.25">
      <c r="C372" s="84"/>
      <c r="D372" s="84"/>
    </row>
    <row r="373" spans="3:4" s="83" customFormat="1" ht="14.25">
      <c r="C373" s="84"/>
      <c r="D373" s="84"/>
    </row>
    <row r="374" spans="3:4" s="83" customFormat="1" ht="14.25">
      <c r="C374" s="84"/>
      <c r="D374" s="84"/>
    </row>
    <row r="375" spans="3:4" s="83" customFormat="1" ht="14.25">
      <c r="C375" s="84"/>
      <c r="D375" s="84"/>
    </row>
    <row r="376" spans="3:4" s="83" customFormat="1" ht="14.25">
      <c r="C376" s="84"/>
      <c r="D376" s="84"/>
    </row>
    <row r="377" spans="3:4" s="83" customFormat="1" ht="14.25">
      <c r="C377" s="84"/>
      <c r="D377" s="84"/>
    </row>
    <row r="378" spans="3:4" s="83" customFormat="1" ht="14.25">
      <c r="C378" s="84"/>
      <c r="D378" s="84"/>
    </row>
    <row r="379" spans="3:4" s="83" customFormat="1" ht="14.25">
      <c r="C379" s="84"/>
      <c r="D379" s="84"/>
    </row>
    <row r="380" spans="3:4" s="83" customFormat="1" ht="14.25">
      <c r="C380" s="84"/>
      <c r="D380" s="84"/>
    </row>
    <row r="381" spans="3:4" s="83" customFormat="1" ht="14.25">
      <c r="C381" s="84"/>
      <c r="D381" s="84"/>
    </row>
    <row r="382" spans="3:4" s="83" customFormat="1" ht="14.25">
      <c r="C382" s="84"/>
      <c r="D382" s="84"/>
    </row>
    <row r="383" spans="3:4" s="83" customFormat="1" ht="14.25">
      <c r="C383" s="84"/>
      <c r="D383" s="84"/>
    </row>
    <row r="384" spans="3:4" s="83" customFormat="1" ht="14.25">
      <c r="C384" s="84"/>
      <c r="D384" s="84"/>
    </row>
    <row r="385" spans="3:4" s="83" customFormat="1" ht="14.25">
      <c r="C385" s="84"/>
      <c r="D385" s="84"/>
    </row>
    <row r="386" spans="3:4" s="83" customFormat="1" ht="14.25">
      <c r="C386" s="84"/>
      <c r="D386" s="84"/>
    </row>
    <row r="387" spans="3:4" s="83" customFormat="1" ht="14.25">
      <c r="C387" s="84"/>
      <c r="D387" s="84"/>
    </row>
    <row r="388" spans="3:4" s="83" customFormat="1" ht="14.25">
      <c r="C388" s="84"/>
      <c r="D388" s="84"/>
    </row>
    <row r="389" spans="3:4" s="83" customFormat="1" ht="14.25">
      <c r="C389" s="84"/>
      <c r="D389" s="84"/>
    </row>
    <row r="390" spans="3:4" s="83" customFormat="1" ht="14.25">
      <c r="C390" s="84"/>
      <c r="D390" s="84"/>
    </row>
    <row r="391" spans="3:4" s="83" customFormat="1" ht="14.25">
      <c r="C391" s="84"/>
      <c r="D391" s="84"/>
    </row>
    <row r="392" spans="3:4" s="83" customFormat="1" ht="14.25">
      <c r="C392" s="84"/>
      <c r="D392" s="84"/>
    </row>
    <row r="393" spans="3:4" s="83" customFormat="1" ht="14.25">
      <c r="C393" s="84"/>
      <c r="D393" s="84"/>
    </row>
    <row r="394" spans="3:4" s="83" customFormat="1" ht="14.25">
      <c r="C394" s="84"/>
      <c r="D394" s="84"/>
    </row>
    <row r="395" spans="3:4" s="83" customFormat="1" ht="14.25">
      <c r="C395" s="84"/>
      <c r="D395" s="84"/>
    </row>
    <row r="396" spans="3:4" s="83" customFormat="1" ht="14.25">
      <c r="C396" s="84"/>
      <c r="D396" s="84"/>
    </row>
    <row r="397" spans="3:4" s="83" customFormat="1" ht="14.25">
      <c r="C397" s="84"/>
      <c r="D397" s="84"/>
    </row>
    <row r="398" spans="3:4" s="83" customFormat="1" ht="14.25">
      <c r="C398" s="84"/>
      <c r="D398" s="84"/>
    </row>
    <row r="399" spans="3:4" s="83" customFormat="1" ht="14.25">
      <c r="C399" s="84"/>
      <c r="D399" s="84"/>
    </row>
    <row r="400" spans="3:4" s="83" customFormat="1" ht="14.25">
      <c r="C400" s="84"/>
      <c r="D400" s="84"/>
    </row>
    <row r="401" spans="3:4" s="83" customFormat="1" ht="14.25">
      <c r="C401" s="84"/>
      <c r="D401" s="84"/>
    </row>
    <row r="402" spans="3:4" s="83" customFormat="1" ht="14.25">
      <c r="C402" s="84"/>
      <c r="D402" s="84"/>
    </row>
    <row r="403" spans="3:4" s="83" customFormat="1" ht="14.25">
      <c r="C403" s="84"/>
      <c r="D403" s="84"/>
    </row>
    <row r="404" spans="3:4" s="83" customFormat="1" ht="14.25">
      <c r="C404" s="84"/>
      <c r="D404" s="84"/>
    </row>
    <row r="405" spans="3:4" s="83" customFormat="1" ht="14.25">
      <c r="C405" s="84"/>
      <c r="D405" s="84"/>
    </row>
    <row r="406" spans="3:4" s="83" customFormat="1" ht="14.25">
      <c r="C406" s="84"/>
      <c r="D406" s="84"/>
    </row>
    <row r="407" spans="3:4" s="83" customFormat="1" ht="14.25">
      <c r="C407" s="84"/>
      <c r="D407" s="84"/>
    </row>
    <row r="408" spans="3:4" s="83" customFormat="1" ht="14.25">
      <c r="C408" s="84"/>
      <c r="D408" s="84"/>
    </row>
    <row r="409" spans="3:4" s="83" customFormat="1" ht="14.25">
      <c r="C409" s="84"/>
      <c r="D409" s="84"/>
    </row>
    <row r="410" spans="3:4" s="83" customFormat="1" ht="14.25">
      <c r="C410" s="84"/>
      <c r="D410" s="84"/>
    </row>
    <row r="411" spans="3:4" s="83" customFormat="1" ht="14.25">
      <c r="C411" s="84"/>
      <c r="D411" s="84"/>
    </row>
    <row r="412" spans="3:4" s="83" customFormat="1" ht="14.25">
      <c r="C412" s="84"/>
      <c r="D412" s="84"/>
    </row>
    <row r="413" spans="3:4" s="83" customFormat="1" ht="14.25">
      <c r="C413" s="84"/>
      <c r="D413" s="84"/>
    </row>
    <row r="414" spans="3:4" s="83" customFormat="1" ht="14.25">
      <c r="C414" s="84"/>
      <c r="D414" s="84"/>
    </row>
    <row r="415" spans="3:4" s="83" customFormat="1" ht="14.25">
      <c r="C415" s="84"/>
      <c r="D415" s="84"/>
    </row>
    <row r="416" spans="3:4" s="83" customFormat="1" ht="14.25">
      <c r="C416" s="84"/>
      <c r="D416" s="84"/>
    </row>
    <row r="417" spans="3:4" s="83" customFormat="1" ht="14.25">
      <c r="C417" s="84"/>
      <c r="D417" s="84"/>
    </row>
    <row r="418" spans="3:4" s="83" customFormat="1" ht="14.25">
      <c r="C418" s="84"/>
      <c r="D418" s="84"/>
    </row>
    <row r="419" spans="3:4" s="83" customFormat="1" ht="14.25">
      <c r="C419" s="84"/>
      <c r="D419" s="84"/>
    </row>
    <row r="420" spans="3:4" s="83" customFormat="1" ht="14.25">
      <c r="C420" s="84"/>
      <c r="D420" s="84"/>
    </row>
    <row r="421" spans="3:4" s="83" customFormat="1" ht="14.25">
      <c r="C421" s="84"/>
      <c r="D421" s="84"/>
    </row>
    <row r="422" spans="3:4" s="83" customFormat="1" ht="14.25">
      <c r="C422" s="84"/>
      <c r="D422" s="84"/>
    </row>
    <row r="423" spans="3:4" s="83" customFormat="1" ht="14.25">
      <c r="C423" s="84"/>
      <c r="D423" s="84"/>
    </row>
    <row r="424" spans="3:4" s="83" customFormat="1" ht="14.25">
      <c r="C424" s="84"/>
      <c r="D424" s="84"/>
    </row>
    <row r="425" spans="3:4" s="83" customFormat="1" ht="14.25">
      <c r="C425" s="84"/>
      <c r="D425" s="84"/>
    </row>
    <row r="426" spans="3:4" s="83" customFormat="1" ht="14.25">
      <c r="C426" s="84"/>
      <c r="D426" s="84"/>
    </row>
    <row r="427" spans="3:4" s="83" customFormat="1" ht="14.25">
      <c r="C427" s="84"/>
      <c r="D427" s="84"/>
    </row>
    <row r="428" spans="3:4" s="83" customFormat="1" ht="14.25">
      <c r="C428" s="84"/>
      <c r="D428" s="84"/>
    </row>
    <row r="429" spans="3:4" s="83" customFormat="1" ht="14.25">
      <c r="C429" s="84"/>
      <c r="D429" s="84"/>
    </row>
    <row r="430" spans="3:4" s="83" customFormat="1" ht="14.25">
      <c r="C430" s="84"/>
      <c r="D430" s="84"/>
    </row>
    <row r="431" spans="3:4" s="83" customFormat="1" ht="14.25">
      <c r="C431" s="84"/>
      <c r="D431" s="84"/>
    </row>
    <row r="432" spans="3:4" s="83" customFormat="1" ht="14.25">
      <c r="C432" s="84"/>
      <c r="D432" s="84"/>
    </row>
    <row r="433" spans="3:4" s="83" customFormat="1" ht="14.25">
      <c r="C433" s="84"/>
      <c r="D433" s="84"/>
    </row>
    <row r="434" spans="3:4" s="83" customFormat="1" ht="14.25">
      <c r="C434" s="84"/>
      <c r="D434" s="84"/>
    </row>
    <row r="435" spans="3:4" s="83" customFormat="1" ht="14.25">
      <c r="C435" s="84"/>
      <c r="D435" s="84"/>
    </row>
    <row r="436" spans="3:4" s="83" customFormat="1" ht="14.25">
      <c r="C436" s="84"/>
      <c r="D436" s="84"/>
    </row>
    <row r="437" spans="3:4" s="83" customFormat="1" ht="14.25">
      <c r="C437" s="84"/>
      <c r="D437" s="84"/>
    </row>
    <row r="438" spans="3:4" s="83" customFormat="1" ht="14.25">
      <c r="C438" s="84"/>
      <c r="D438" s="84"/>
    </row>
    <row r="439" spans="3:4" s="83" customFormat="1" ht="14.25">
      <c r="C439" s="84"/>
      <c r="D439" s="84"/>
    </row>
    <row r="440" spans="3:4" s="83" customFormat="1" ht="14.25">
      <c r="C440" s="84"/>
      <c r="D440" s="84"/>
    </row>
    <row r="441" spans="3:4" s="83" customFormat="1" ht="14.25">
      <c r="C441" s="84"/>
      <c r="D441" s="84"/>
    </row>
    <row r="442" spans="3:4" s="83" customFormat="1" ht="14.25">
      <c r="C442" s="84"/>
      <c r="D442" s="84"/>
    </row>
    <row r="443" spans="3:4" s="83" customFormat="1" ht="14.25">
      <c r="C443" s="84"/>
      <c r="D443" s="84"/>
    </row>
    <row r="444" spans="3:4" s="83" customFormat="1" ht="14.25">
      <c r="C444" s="84"/>
      <c r="D444" s="84"/>
    </row>
    <row r="445" spans="3:4" s="83" customFormat="1" ht="14.25">
      <c r="C445" s="84"/>
      <c r="D445" s="84"/>
    </row>
    <row r="446" spans="3:4" s="83" customFormat="1" ht="14.25">
      <c r="C446" s="84"/>
      <c r="D446" s="84"/>
    </row>
    <row r="447" spans="3:4" s="83" customFormat="1" ht="14.25">
      <c r="C447" s="84"/>
      <c r="D447" s="84"/>
    </row>
    <row r="448" spans="3:4" s="83" customFormat="1" ht="14.25">
      <c r="C448" s="84"/>
      <c r="D448" s="84"/>
    </row>
    <row r="449" spans="3:4" s="83" customFormat="1" ht="14.25">
      <c r="C449" s="84"/>
      <c r="D449" s="84"/>
    </row>
    <row r="450" spans="3:4" s="83" customFormat="1" ht="14.25">
      <c r="C450" s="84"/>
      <c r="D450" s="84"/>
    </row>
    <row r="451" spans="3:4" s="83" customFormat="1" ht="14.25">
      <c r="C451" s="84"/>
      <c r="D451" s="84"/>
    </row>
    <row r="452" spans="3:4" s="83" customFormat="1" ht="14.25">
      <c r="C452" s="84"/>
      <c r="D452" s="84"/>
    </row>
    <row r="453" spans="3:4" s="83" customFormat="1" ht="14.25">
      <c r="C453" s="84"/>
      <c r="D453" s="84"/>
    </row>
    <row r="454" spans="3:4" s="83" customFormat="1" ht="14.25">
      <c r="C454" s="84"/>
      <c r="D454" s="84"/>
    </row>
    <row r="455" spans="3:4" s="83" customFormat="1" ht="14.25">
      <c r="C455" s="84"/>
      <c r="D455" s="84"/>
    </row>
    <row r="456" spans="3:4" s="83" customFormat="1" ht="14.25">
      <c r="C456" s="84"/>
      <c r="D456" s="84"/>
    </row>
    <row r="457" spans="3:4" s="83" customFormat="1" ht="14.25">
      <c r="C457" s="84"/>
      <c r="D457" s="84"/>
    </row>
    <row r="458" spans="3:4" s="83" customFormat="1" ht="14.25">
      <c r="C458" s="84"/>
      <c r="D458" s="84"/>
    </row>
    <row r="459" spans="3:4" s="83" customFormat="1" ht="14.25">
      <c r="C459" s="84"/>
      <c r="D459" s="84"/>
    </row>
    <row r="460" spans="3:4" s="83" customFormat="1" ht="14.25">
      <c r="C460" s="84"/>
      <c r="D460" s="84"/>
    </row>
    <row r="461" spans="3:4" s="83" customFormat="1" ht="14.25">
      <c r="C461" s="84"/>
      <c r="D461" s="84"/>
    </row>
    <row r="462" spans="3:4" s="83" customFormat="1" ht="14.25">
      <c r="C462" s="84"/>
      <c r="D462" s="84"/>
    </row>
    <row r="463" spans="3:4" s="83" customFormat="1" ht="14.25">
      <c r="C463" s="84"/>
      <c r="D463" s="84"/>
    </row>
    <row r="464" spans="3:4" s="83" customFormat="1" ht="14.25">
      <c r="C464" s="84"/>
      <c r="D464" s="84"/>
    </row>
    <row r="465" spans="3:4" s="83" customFormat="1" ht="14.25">
      <c r="C465" s="84"/>
      <c r="D465" s="84"/>
    </row>
    <row r="466" spans="3:4" s="83" customFormat="1" ht="14.25">
      <c r="C466" s="84"/>
      <c r="D466" s="84"/>
    </row>
    <row r="467" spans="3:4" s="83" customFormat="1" ht="14.25">
      <c r="C467" s="84"/>
      <c r="D467" s="84"/>
    </row>
    <row r="468" spans="3:4" s="83" customFormat="1" ht="14.25">
      <c r="C468" s="84"/>
      <c r="D468" s="84"/>
    </row>
    <row r="469" spans="3:4" s="83" customFormat="1" ht="14.25">
      <c r="C469" s="84"/>
      <c r="D469" s="84"/>
    </row>
    <row r="470" spans="3:4" s="83" customFormat="1" ht="14.25">
      <c r="C470" s="84"/>
      <c r="D470" s="84"/>
    </row>
    <row r="471" spans="3:4" s="83" customFormat="1" ht="14.25">
      <c r="C471" s="84"/>
      <c r="D471" s="84"/>
    </row>
    <row r="472" spans="3:4" s="83" customFormat="1" ht="14.25">
      <c r="C472" s="84"/>
      <c r="D472" s="84"/>
    </row>
    <row r="473" spans="3:4" s="83" customFormat="1" ht="14.25">
      <c r="C473" s="84"/>
      <c r="D473" s="84"/>
    </row>
    <row r="474" spans="3:4" s="83" customFormat="1" ht="14.25">
      <c r="C474" s="84"/>
      <c r="D474" s="84"/>
    </row>
    <row r="475" spans="3:4" s="83" customFormat="1" ht="14.25">
      <c r="C475" s="84"/>
      <c r="D475" s="84"/>
    </row>
    <row r="476" spans="3:4" s="83" customFormat="1" ht="14.25">
      <c r="C476" s="84"/>
      <c r="D476" s="84"/>
    </row>
    <row r="477" spans="3:4" s="83" customFormat="1" ht="14.25">
      <c r="C477" s="84"/>
      <c r="D477" s="84"/>
    </row>
    <row r="478" spans="3:4" s="83" customFormat="1" ht="14.25">
      <c r="C478" s="84"/>
      <c r="D478" s="84"/>
    </row>
    <row r="479" spans="3:4" s="83" customFormat="1" ht="14.25">
      <c r="C479" s="84"/>
      <c r="D479" s="84"/>
    </row>
    <row r="480" spans="3:4" s="83" customFormat="1" ht="14.25">
      <c r="C480" s="84"/>
      <c r="D480" s="84"/>
    </row>
    <row r="481" spans="3:4" s="83" customFormat="1" ht="14.25">
      <c r="C481" s="84"/>
      <c r="D481" s="84"/>
    </row>
    <row r="482" spans="3:4" s="83" customFormat="1" ht="14.25">
      <c r="C482" s="84"/>
      <c r="D482" s="84"/>
    </row>
    <row r="483" spans="3:4" s="83" customFormat="1" ht="14.25">
      <c r="C483" s="84"/>
      <c r="D483" s="84"/>
    </row>
    <row r="484" spans="3:4" s="83" customFormat="1" ht="14.25">
      <c r="C484" s="84"/>
      <c r="D484" s="84"/>
    </row>
    <row r="485" spans="3:4" s="83" customFormat="1" ht="14.25">
      <c r="C485" s="84"/>
      <c r="D485" s="84"/>
    </row>
    <row r="486" spans="3:4" s="83" customFormat="1" ht="14.25">
      <c r="C486" s="84"/>
      <c r="D486" s="84"/>
    </row>
    <row r="487" spans="3:4" s="83" customFormat="1" ht="14.25">
      <c r="C487" s="84"/>
      <c r="D487" s="84"/>
    </row>
    <row r="488" spans="3:4" s="83" customFormat="1" ht="14.25">
      <c r="C488" s="84"/>
      <c r="D488" s="84"/>
    </row>
    <row r="489" spans="3:4" s="83" customFormat="1" ht="14.25">
      <c r="C489" s="84"/>
      <c r="D489" s="84"/>
    </row>
    <row r="490" spans="3:4" s="83" customFormat="1" ht="14.25">
      <c r="C490" s="84"/>
      <c r="D490" s="84"/>
    </row>
    <row r="491" spans="3:4" s="83" customFormat="1" ht="14.25">
      <c r="C491" s="84"/>
      <c r="D491" s="84"/>
    </row>
    <row r="492" spans="3:4" s="83" customFormat="1" ht="14.25">
      <c r="C492" s="84"/>
      <c r="D492" s="84"/>
    </row>
    <row r="493" spans="3:4" s="83" customFormat="1" ht="14.25">
      <c r="C493" s="84"/>
      <c r="D493" s="84"/>
    </row>
    <row r="494" spans="3:4" s="83" customFormat="1" ht="14.25">
      <c r="C494" s="84"/>
      <c r="D494" s="84"/>
    </row>
    <row r="495" spans="3:4" s="83" customFormat="1" ht="14.25">
      <c r="C495" s="84"/>
      <c r="D495" s="84"/>
    </row>
    <row r="496" spans="3:4" s="83" customFormat="1" ht="14.25">
      <c r="C496" s="84"/>
      <c r="D496" s="84"/>
    </row>
    <row r="497" spans="3:4" s="83" customFormat="1" ht="14.25">
      <c r="C497" s="84"/>
      <c r="D497" s="84"/>
    </row>
    <row r="498" spans="3:4" s="83" customFormat="1" ht="14.25">
      <c r="C498" s="84"/>
      <c r="D498" s="84"/>
    </row>
    <row r="499" spans="3:4" s="83" customFormat="1" ht="14.25">
      <c r="C499" s="84"/>
      <c r="D499" s="84"/>
    </row>
    <row r="500" spans="3:4" s="83" customFormat="1" ht="14.25">
      <c r="C500" s="84"/>
      <c r="D500" s="84"/>
    </row>
    <row r="501" spans="3:4" s="83" customFormat="1" ht="14.25">
      <c r="C501" s="84"/>
      <c r="D501" s="84"/>
    </row>
    <row r="502" spans="3:4" s="83" customFormat="1" ht="14.25">
      <c r="C502" s="84"/>
      <c r="D502" s="84"/>
    </row>
    <row r="503" spans="3:4" s="83" customFormat="1" ht="14.25">
      <c r="C503" s="84"/>
      <c r="D503" s="84"/>
    </row>
    <row r="504" spans="3:4" s="83" customFormat="1" ht="14.25">
      <c r="C504" s="84"/>
      <c r="D504" s="84"/>
    </row>
    <row r="505" spans="3:4" s="83" customFormat="1" ht="14.25">
      <c r="C505" s="84"/>
      <c r="D505" s="84"/>
    </row>
    <row r="506" spans="3:4" s="83" customFormat="1" ht="14.25">
      <c r="C506" s="84"/>
      <c r="D506" s="84"/>
    </row>
    <row r="507" spans="3:4" s="83" customFormat="1" ht="14.25">
      <c r="C507" s="84"/>
      <c r="D507" s="84"/>
    </row>
    <row r="508" spans="3:4" s="83" customFormat="1" ht="14.25">
      <c r="C508" s="84"/>
      <c r="D508" s="84"/>
    </row>
    <row r="509" spans="3:4" s="83" customFormat="1" ht="14.25">
      <c r="C509" s="84"/>
      <c r="D509" s="84"/>
    </row>
    <row r="510" spans="3:4" s="83" customFormat="1" ht="14.25">
      <c r="C510" s="84"/>
      <c r="D510" s="84"/>
    </row>
    <row r="511" spans="3:4" s="83" customFormat="1" ht="14.25">
      <c r="C511" s="84"/>
      <c r="D511" s="84"/>
    </row>
    <row r="512" spans="3:4" s="83" customFormat="1" ht="14.25">
      <c r="C512" s="84"/>
      <c r="D512" s="84"/>
    </row>
    <row r="513" spans="3:4" s="83" customFormat="1" ht="14.25">
      <c r="C513" s="84"/>
      <c r="D513" s="84"/>
    </row>
    <row r="514" spans="3:4" s="83" customFormat="1" ht="14.25">
      <c r="C514" s="84"/>
      <c r="D514" s="84"/>
    </row>
    <row r="515" spans="3:4" s="83" customFormat="1" ht="14.25">
      <c r="C515" s="84"/>
      <c r="D515" s="84"/>
    </row>
    <row r="516" spans="3:4" s="83" customFormat="1" ht="14.25">
      <c r="C516" s="84"/>
      <c r="D516" s="84"/>
    </row>
    <row r="517" spans="3:4" s="83" customFormat="1" ht="14.25">
      <c r="C517" s="84"/>
      <c r="D517" s="84"/>
    </row>
    <row r="518" spans="3:4" s="83" customFormat="1" ht="14.25">
      <c r="C518" s="84"/>
      <c r="D518" s="84"/>
    </row>
    <row r="519" spans="3:4" s="83" customFormat="1" ht="14.25">
      <c r="C519" s="84"/>
      <c r="D519" s="84"/>
    </row>
    <row r="520" spans="3:4" s="83" customFormat="1" ht="14.25">
      <c r="C520" s="84"/>
      <c r="D520" s="84"/>
    </row>
    <row r="521" spans="3:4" s="83" customFormat="1" ht="14.25">
      <c r="C521" s="84"/>
      <c r="D521" s="84"/>
    </row>
    <row r="522" spans="3:4" s="83" customFormat="1" ht="14.25">
      <c r="C522" s="84"/>
      <c r="D522" s="84"/>
    </row>
    <row r="523" spans="3:4" s="83" customFormat="1" ht="14.25">
      <c r="C523" s="84"/>
      <c r="D523" s="84"/>
    </row>
    <row r="524" spans="3:4" s="83" customFormat="1" ht="14.25">
      <c r="C524" s="84"/>
      <c r="D524" s="84"/>
    </row>
    <row r="525" spans="3:4" s="83" customFormat="1" ht="14.25">
      <c r="C525" s="84"/>
      <c r="D525" s="84"/>
    </row>
    <row r="526" spans="3:4" s="83" customFormat="1" ht="14.25">
      <c r="C526" s="84"/>
      <c r="D526" s="84"/>
    </row>
    <row r="527" spans="3:4" s="83" customFormat="1" ht="14.25">
      <c r="C527" s="84"/>
      <c r="D527" s="84"/>
    </row>
    <row r="528" spans="3:4" s="83" customFormat="1" ht="14.25">
      <c r="C528" s="84"/>
      <c r="D528" s="84"/>
    </row>
    <row r="529" spans="3:4" s="83" customFormat="1" ht="14.25">
      <c r="C529" s="84"/>
      <c r="D529" s="84"/>
    </row>
    <row r="530" spans="3:4" s="83" customFormat="1" ht="14.25">
      <c r="C530" s="84"/>
      <c r="D530" s="84"/>
    </row>
    <row r="531" spans="3:4" s="83" customFormat="1" ht="14.25">
      <c r="C531" s="84"/>
      <c r="D531" s="84"/>
    </row>
    <row r="532" spans="3:4" s="83" customFormat="1" ht="14.25">
      <c r="C532" s="84"/>
      <c r="D532" s="84"/>
    </row>
    <row r="533" spans="3:4" s="83" customFormat="1" ht="14.25">
      <c r="C533" s="84"/>
      <c r="D533" s="84"/>
    </row>
    <row r="534" spans="3:4" s="83" customFormat="1" ht="14.25">
      <c r="C534" s="84"/>
      <c r="D534" s="84"/>
    </row>
    <row r="535" spans="3:4" s="83" customFormat="1" ht="14.25">
      <c r="C535" s="84"/>
      <c r="D535" s="84"/>
    </row>
    <row r="536" spans="3:4" s="83" customFormat="1" ht="14.25">
      <c r="C536" s="84"/>
      <c r="D536" s="84"/>
    </row>
    <row r="537" spans="3:4" s="83" customFormat="1" ht="14.25">
      <c r="C537" s="84"/>
      <c r="D537" s="84"/>
    </row>
    <row r="538" spans="3:4" s="83" customFormat="1" ht="14.25">
      <c r="C538" s="84"/>
      <c r="D538" s="84"/>
    </row>
    <row r="539" spans="3:4" s="83" customFormat="1" ht="14.25">
      <c r="C539" s="84"/>
      <c r="D539" s="84"/>
    </row>
    <row r="540" spans="3:4" s="83" customFormat="1" ht="14.25">
      <c r="C540" s="84"/>
      <c r="D540" s="84"/>
    </row>
    <row r="541" spans="3:4" s="83" customFormat="1" ht="14.25">
      <c r="C541" s="84"/>
      <c r="D541" s="84"/>
    </row>
    <row r="542" spans="3:4" s="83" customFormat="1" ht="14.25">
      <c r="C542" s="84"/>
      <c r="D542" s="84"/>
    </row>
    <row r="543" spans="3:4" s="83" customFormat="1" ht="14.25">
      <c r="C543" s="84"/>
      <c r="D543" s="84"/>
    </row>
    <row r="544" spans="3:4" s="83" customFormat="1" ht="14.25">
      <c r="C544" s="84"/>
      <c r="D544" s="84"/>
    </row>
    <row r="545" spans="3:4" s="83" customFormat="1" ht="14.25">
      <c r="C545" s="84"/>
      <c r="D545" s="84"/>
    </row>
    <row r="546" spans="3:4" s="83" customFormat="1" ht="14.25">
      <c r="C546" s="84"/>
      <c r="D546" s="84"/>
    </row>
    <row r="547" spans="3:4" s="83" customFormat="1" ht="14.25">
      <c r="C547" s="84"/>
      <c r="D547" s="84"/>
    </row>
    <row r="548" spans="3:4" s="83" customFormat="1" ht="14.25">
      <c r="C548" s="84"/>
      <c r="D548" s="84"/>
    </row>
    <row r="549" spans="3:4" s="83" customFormat="1" ht="14.25">
      <c r="C549" s="84"/>
      <c r="D549" s="84"/>
    </row>
    <row r="550" spans="3:4" s="83" customFormat="1" ht="14.25">
      <c r="C550" s="84"/>
      <c r="D550" s="84"/>
    </row>
    <row r="551" spans="3:4" s="83" customFormat="1" ht="14.25">
      <c r="C551" s="84"/>
      <c r="D551" s="84"/>
    </row>
    <row r="552" spans="3:4" s="83" customFormat="1" ht="14.25">
      <c r="C552" s="84"/>
      <c r="D552" s="84"/>
    </row>
    <row r="553" spans="3:4" s="83" customFormat="1" ht="14.25">
      <c r="C553" s="84"/>
      <c r="D553" s="84"/>
    </row>
    <row r="554" spans="3:4" s="83" customFormat="1" ht="14.25">
      <c r="C554" s="84"/>
      <c r="D554" s="84"/>
    </row>
    <row r="555" spans="3:4" s="83" customFormat="1" ht="14.25">
      <c r="C555" s="84"/>
      <c r="D555" s="84"/>
    </row>
    <row r="556" spans="3:4" s="83" customFormat="1" ht="14.25">
      <c r="C556" s="84"/>
      <c r="D556" s="84"/>
    </row>
    <row r="557" spans="3:4" s="83" customFormat="1" ht="14.25">
      <c r="C557" s="84"/>
      <c r="D557" s="84"/>
    </row>
    <row r="558" spans="3:4" s="83" customFormat="1" ht="14.25">
      <c r="C558" s="84"/>
      <c r="D558" s="84"/>
    </row>
    <row r="559" spans="3:4" s="83" customFormat="1" ht="14.25">
      <c r="C559" s="84"/>
      <c r="D559" s="84"/>
    </row>
    <row r="560" spans="3:4" s="83" customFormat="1" ht="14.25">
      <c r="C560" s="84"/>
      <c r="D560" s="84"/>
    </row>
    <row r="561" spans="3:4" s="83" customFormat="1" ht="14.25">
      <c r="C561" s="84"/>
      <c r="D561" s="84"/>
    </row>
    <row r="562" spans="3:4" s="83" customFormat="1" ht="14.25">
      <c r="C562" s="84"/>
      <c r="D562" s="84"/>
    </row>
    <row r="563" spans="3:4" s="83" customFormat="1" ht="14.25">
      <c r="C563" s="84"/>
      <c r="D563" s="84"/>
    </row>
    <row r="564" spans="3:4" s="83" customFormat="1" ht="14.25">
      <c r="C564" s="84"/>
      <c r="D564" s="84"/>
    </row>
    <row r="565" spans="3:4" s="83" customFormat="1" ht="14.25">
      <c r="C565" s="84"/>
      <c r="D565" s="84"/>
    </row>
    <row r="566" spans="3:4" s="83" customFormat="1" ht="14.25">
      <c r="C566" s="84"/>
      <c r="D566" s="84"/>
    </row>
    <row r="567" spans="3:4" s="83" customFormat="1" ht="14.25">
      <c r="C567" s="84"/>
      <c r="D567" s="84"/>
    </row>
    <row r="568" spans="3:4" s="83" customFormat="1" ht="14.25">
      <c r="C568" s="84"/>
      <c r="D568" s="84"/>
    </row>
    <row r="569" spans="3:4" s="83" customFormat="1" ht="14.25">
      <c r="C569" s="84"/>
      <c r="D569" s="84"/>
    </row>
    <row r="570" spans="3:4" s="83" customFormat="1" ht="14.25">
      <c r="C570" s="84"/>
      <c r="D570" s="84"/>
    </row>
    <row r="571" spans="3:4" s="83" customFormat="1" ht="14.25">
      <c r="C571" s="84"/>
      <c r="D571" s="84"/>
    </row>
    <row r="572" spans="3:4" s="83" customFormat="1" ht="14.25">
      <c r="C572" s="84"/>
      <c r="D572" s="84"/>
    </row>
    <row r="573" spans="3:4" s="83" customFormat="1" ht="14.25">
      <c r="C573" s="84"/>
      <c r="D573" s="84"/>
    </row>
    <row r="574" spans="3:4" s="83" customFormat="1" ht="14.25">
      <c r="C574" s="84"/>
      <c r="D574" s="84"/>
    </row>
    <row r="575" spans="3:4" s="83" customFormat="1" ht="14.25">
      <c r="C575" s="84"/>
      <c r="D575" s="84"/>
    </row>
    <row r="576" spans="3:4" s="83" customFormat="1" ht="14.25">
      <c r="C576" s="84"/>
      <c r="D576" s="84"/>
    </row>
    <row r="577" spans="3:4" s="83" customFormat="1" ht="14.25">
      <c r="C577" s="84"/>
      <c r="D577" s="84"/>
    </row>
    <row r="578" spans="3:4" s="83" customFormat="1" ht="14.25">
      <c r="C578" s="84"/>
      <c r="D578" s="84"/>
    </row>
    <row r="579" spans="3:4" s="83" customFormat="1" ht="14.25">
      <c r="C579" s="84"/>
      <c r="D579" s="84"/>
    </row>
    <row r="580" spans="3:4" s="83" customFormat="1" ht="14.25">
      <c r="C580" s="84"/>
      <c r="D580" s="84"/>
    </row>
    <row r="581" spans="3:4" s="83" customFormat="1" ht="14.25">
      <c r="C581" s="84"/>
      <c r="D581" s="84"/>
    </row>
    <row r="582" spans="3:4" s="83" customFormat="1" ht="14.25">
      <c r="C582" s="84"/>
      <c r="D582" s="84"/>
    </row>
    <row r="583" spans="3:4" s="83" customFormat="1" ht="14.25">
      <c r="C583" s="84"/>
      <c r="D583" s="84"/>
    </row>
    <row r="584" spans="3:4" s="83" customFormat="1" ht="14.25">
      <c r="C584" s="84"/>
      <c r="D584" s="84"/>
    </row>
    <row r="585" spans="3:4" s="83" customFormat="1" ht="14.25">
      <c r="C585" s="84"/>
      <c r="D585" s="84"/>
    </row>
    <row r="586" spans="3:4" s="83" customFormat="1" ht="14.25">
      <c r="C586" s="84"/>
      <c r="D586" s="84"/>
    </row>
    <row r="587" spans="3:4" s="83" customFormat="1" ht="14.25">
      <c r="C587" s="84"/>
      <c r="D587" s="84"/>
    </row>
    <row r="588" spans="3:4" s="83" customFormat="1" ht="14.25">
      <c r="C588" s="84"/>
      <c r="D588" s="84"/>
    </row>
    <row r="589" spans="3:4" s="83" customFormat="1" ht="14.25">
      <c r="C589" s="84"/>
      <c r="D589" s="84"/>
    </row>
    <row r="590" spans="3:4" s="83" customFormat="1" ht="14.25">
      <c r="C590" s="84"/>
      <c r="D590" s="84"/>
    </row>
    <row r="591" spans="3:4" s="83" customFormat="1" ht="14.25">
      <c r="C591" s="84"/>
      <c r="D591" s="84"/>
    </row>
    <row r="592" spans="3:4" s="83" customFormat="1" ht="14.25">
      <c r="C592" s="84"/>
      <c r="D592" s="84"/>
    </row>
    <row r="593" spans="3:4" s="83" customFormat="1" ht="14.25">
      <c r="C593" s="84"/>
      <c r="D593" s="84"/>
    </row>
    <row r="594" spans="3:4" s="83" customFormat="1" ht="14.25">
      <c r="C594" s="84"/>
      <c r="D594" s="84"/>
    </row>
    <row r="595" spans="3:4" s="83" customFormat="1" ht="14.25">
      <c r="C595" s="84"/>
      <c r="D595" s="84"/>
    </row>
    <row r="596" spans="3:4" s="83" customFormat="1" ht="14.25">
      <c r="C596" s="84"/>
      <c r="D596" s="84"/>
    </row>
    <row r="597" spans="3:4" s="83" customFormat="1" ht="14.25">
      <c r="C597" s="84"/>
      <c r="D597" s="84"/>
    </row>
    <row r="598" spans="3:4" s="83" customFormat="1" ht="14.25">
      <c r="C598" s="84"/>
      <c r="D598" s="84"/>
    </row>
    <row r="599" spans="3:4" s="83" customFormat="1" ht="14.25">
      <c r="C599" s="84"/>
      <c r="D599" s="84"/>
    </row>
    <row r="600" spans="3:4" s="83" customFormat="1" ht="14.25">
      <c r="C600" s="84"/>
      <c r="D600" s="84"/>
    </row>
    <row r="601" spans="3:4" s="83" customFormat="1" ht="14.25">
      <c r="C601" s="84"/>
      <c r="D601" s="84"/>
    </row>
    <row r="602" spans="3:4" s="83" customFormat="1" ht="14.25">
      <c r="C602" s="84"/>
      <c r="D602" s="84"/>
    </row>
    <row r="603" spans="3:4" s="83" customFormat="1" ht="14.25">
      <c r="C603" s="84"/>
      <c r="D603" s="84"/>
    </row>
    <row r="604" spans="3:4" s="83" customFormat="1" ht="14.25">
      <c r="C604" s="84"/>
      <c r="D604" s="84"/>
    </row>
    <row r="605" spans="3:4" s="83" customFormat="1" ht="14.25">
      <c r="C605" s="84"/>
      <c r="D605" s="84"/>
    </row>
    <row r="606" spans="3:4" s="83" customFormat="1" ht="14.25">
      <c r="C606" s="84"/>
      <c r="D606" s="84"/>
    </row>
    <row r="607" spans="3:4" s="83" customFormat="1" ht="14.25">
      <c r="C607" s="84"/>
      <c r="D607" s="84"/>
    </row>
    <row r="608" spans="3:4" s="83" customFormat="1" ht="14.25">
      <c r="C608" s="84"/>
      <c r="D608" s="84"/>
    </row>
    <row r="609" spans="3:4" s="83" customFormat="1" ht="14.25">
      <c r="C609" s="84"/>
      <c r="D609" s="84"/>
    </row>
    <row r="610" spans="3:4" s="83" customFormat="1" ht="14.25">
      <c r="C610" s="84"/>
      <c r="D610" s="84"/>
    </row>
    <row r="611" spans="3:4" s="83" customFormat="1" ht="14.25">
      <c r="C611" s="84"/>
      <c r="D611" s="84"/>
    </row>
    <row r="612" spans="3:4" s="83" customFormat="1" ht="14.25">
      <c r="C612" s="84"/>
      <c r="D612" s="84"/>
    </row>
    <row r="613" spans="3:4" s="83" customFormat="1" ht="14.25">
      <c r="C613" s="84"/>
      <c r="D613" s="84"/>
    </row>
    <row r="614" spans="3:4" s="83" customFormat="1" ht="14.25">
      <c r="C614" s="84"/>
      <c r="D614" s="84"/>
    </row>
    <row r="615" spans="3:4" s="83" customFormat="1" ht="14.25">
      <c r="C615" s="84"/>
      <c r="D615" s="84"/>
    </row>
    <row r="616" spans="3:4" s="83" customFormat="1" ht="14.25">
      <c r="C616" s="84"/>
      <c r="D616" s="84"/>
    </row>
    <row r="617" spans="3:4" s="83" customFormat="1" ht="14.25">
      <c r="C617" s="84"/>
      <c r="D617" s="84"/>
    </row>
    <row r="618" spans="3:4" s="83" customFormat="1" ht="14.25">
      <c r="C618" s="84"/>
      <c r="D618" s="84"/>
    </row>
    <row r="619" spans="3:4" s="83" customFormat="1" ht="14.25">
      <c r="C619" s="84"/>
      <c r="D619" s="84"/>
    </row>
    <row r="620" spans="3:4" s="83" customFormat="1" ht="14.25">
      <c r="C620" s="84"/>
      <c r="D620" s="84"/>
    </row>
    <row r="621" spans="3:4" s="83" customFormat="1" ht="14.25">
      <c r="C621" s="84"/>
      <c r="D621" s="84"/>
    </row>
    <row r="622" spans="3:4" s="83" customFormat="1" ht="14.25">
      <c r="C622" s="84"/>
      <c r="D622" s="84"/>
    </row>
    <row r="623" spans="3:4" s="83" customFormat="1" ht="14.25">
      <c r="C623" s="84"/>
      <c r="D623" s="84"/>
    </row>
    <row r="624" spans="3:4" s="83" customFormat="1" ht="14.25">
      <c r="C624" s="84"/>
      <c r="D624" s="84"/>
    </row>
    <row r="625" spans="3:4" s="83" customFormat="1" ht="14.25">
      <c r="C625" s="84"/>
      <c r="D625" s="84"/>
    </row>
    <row r="626" spans="3:4" s="83" customFormat="1" ht="14.25">
      <c r="C626" s="84"/>
      <c r="D626" s="84"/>
    </row>
    <row r="627" spans="3:4" s="83" customFormat="1" ht="14.25">
      <c r="C627" s="84"/>
      <c r="D627" s="84"/>
    </row>
    <row r="628" spans="3:4" s="83" customFormat="1" ht="14.25">
      <c r="C628" s="84"/>
      <c r="D628" s="84"/>
    </row>
    <row r="629" spans="3:4" s="83" customFormat="1" ht="14.25">
      <c r="C629" s="84"/>
      <c r="D629" s="84"/>
    </row>
    <row r="630" spans="3:4" s="83" customFormat="1" ht="14.25">
      <c r="C630" s="84"/>
      <c r="D630" s="84"/>
    </row>
    <row r="631" spans="3:4" s="83" customFormat="1" ht="14.25">
      <c r="C631" s="84"/>
      <c r="D631" s="84"/>
    </row>
    <row r="632" spans="3:4" s="83" customFormat="1" ht="14.25">
      <c r="C632" s="84"/>
      <c r="D632" s="84"/>
    </row>
    <row r="633" spans="3:4" s="83" customFormat="1" ht="14.25">
      <c r="C633" s="84"/>
      <c r="D633" s="84"/>
    </row>
    <row r="634" spans="3:4" s="83" customFormat="1" ht="14.25">
      <c r="C634" s="84"/>
      <c r="D634" s="84"/>
    </row>
    <row r="635" spans="3:4" s="83" customFormat="1" ht="14.25">
      <c r="C635" s="84"/>
      <c r="D635" s="84"/>
    </row>
    <row r="636" spans="3:4" s="83" customFormat="1" ht="14.25">
      <c r="C636" s="84"/>
      <c r="D636" s="84"/>
    </row>
    <row r="637" spans="3:4" s="83" customFormat="1" ht="14.25">
      <c r="C637" s="84"/>
      <c r="D637" s="84"/>
    </row>
    <row r="638" spans="3:4" s="83" customFormat="1" ht="14.25">
      <c r="C638" s="84"/>
      <c r="D638" s="84"/>
    </row>
    <row r="639" spans="3:4" s="83" customFormat="1" ht="14.25">
      <c r="C639" s="84"/>
      <c r="D639" s="84"/>
    </row>
    <row r="640" spans="3:4" s="83" customFormat="1" ht="14.25">
      <c r="C640" s="84"/>
      <c r="D640" s="84"/>
    </row>
    <row r="641" spans="3:4" s="83" customFormat="1" ht="14.25">
      <c r="C641" s="84"/>
      <c r="D641" s="84"/>
    </row>
    <row r="642" spans="3:4" s="83" customFormat="1" ht="14.25">
      <c r="C642" s="84"/>
      <c r="D642" s="84"/>
    </row>
    <row r="643" spans="3:4" s="83" customFormat="1" ht="14.25">
      <c r="C643" s="84"/>
      <c r="D643" s="84"/>
    </row>
    <row r="644" spans="3:4" s="83" customFormat="1" ht="14.25">
      <c r="C644" s="84"/>
      <c r="D644" s="84"/>
    </row>
    <row r="645" spans="3:4" s="83" customFormat="1" ht="14.25">
      <c r="C645" s="84"/>
      <c r="D645" s="84"/>
    </row>
    <row r="646" spans="3:4" s="83" customFormat="1" ht="14.25">
      <c r="C646" s="84"/>
      <c r="D646" s="84"/>
    </row>
    <row r="647" spans="3:4" s="83" customFormat="1" ht="14.25">
      <c r="C647" s="84"/>
      <c r="D647" s="84"/>
    </row>
    <row r="648" spans="3:4" s="83" customFormat="1" ht="14.25">
      <c r="C648" s="84"/>
      <c r="D648" s="84"/>
    </row>
    <row r="649" spans="3:4" s="83" customFormat="1" ht="14.25">
      <c r="C649" s="84"/>
      <c r="D649" s="84"/>
    </row>
    <row r="650" spans="3:4" s="83" customFormat="1" ht="14.25">
      <c r="C650" s="84"/>
      <c r="D650" s="84"/>
    </row>
    <row r="651" spans="3:4" s="83" customFormat="1" ht="14.25">
      <c r="C651" s="84"/>
      <c r="D651" s="84"/>
    </row>
    <row r="652" spans="3:4" s="83" customFormat="1" ht="14.25">
      <c r="C652" s="84"/>
      <c r="D652" s="84"/>
    </row>
    <row r="653" spans="3:4" s="83" customFormat="1" ht="14.25">
      <c r="C653" s="84"/>
      <c r="D653" s="84"/>
    </row>
    <row r="654" spans="3:4" s="83" customFormat="1" ht="14.25">
      <c r="C654" s="84"/>
      <c r="D654" s="84"/>
    </row>
    <row r="655" spans="3:4" s="83" customFormat="1" ht="14.25">
      <c r="C655" s="84"/>
      <c r="D655" s="84"/>
    </row>
    <row r="656" spans="3:4" s="83" customFormat="1" ht="14.25">
      <c r="C656" s="84"/>
      <c r="D656" s="84"/>
    </row>
    <row r="657" spans="3:4" s="83" customFormat="1" ht="14.25">
      <c r="C657" s="84"/>
      <c r="D657" s="84"/>
    </row>
    <row r="658" spans="3:4" s="83" customFormat="1" ht="14.25">
      <c r="C658" s="84"/>
      <c r="D658" s="84"/>
    </row>
    <row r="659" spans="3:4" s="83" customFormat="1" ht="14.25">
      <c r="C659" s="84"/>
      <c r="D659" s="84"/>
    </row>
    <row r="660" spans="3:4" s="83" customFormat="1" ht="14.25">
      <c r="C660" s="84"/>
      <c r="D660" s="84"/>
    </row>
    <row r="661" spans="3:4" s="83" customFormat="1" ht="14.25">
      <c r="C661" s="84"/>
      <c r="D661" s="84"/>
    </row>
    <row r="662" spans="3:4" s="83" customFormat="1" ht="14.25">
      <c r="C662" s="84"/>
      <c r="D662" s="84"/>
    </row>
    <row r="663" spans="3:4" s="83" customFormat="1" ht="14.25">
      <c r="C663" s="84"/>
      <c r="D663" s="84"/>
    </row>
    <row r="664" spans="3:4" s="83" customFormat="1" ht="14.25">
      <c r="C664" s="84"/>
      <c r="D664" s="84"/>
    </row>
    <row r="665" spans="3:4" s="83" customFormat="1" ht="14.25">
      <c r="C665" s="84"/>
      <c r="D665" s="84"/>
    </row>
    <row r="666" spans="3:4" s="83" customFormat="1" ht="14.25">
      <c r="C666" s="84"/>
      <c r="D666" s="84"/>
    </row>
    <row r="667" spans="3:4" s="83" customFormat="1" ht="14.25">
      <c r="C667" s="84"/>
      <c r="D667" s="84"/>
    </row>
    <row r="668" spans="3:4" s="83" customFormat="1" ht="14.25">
      <c r="C668" s="84"/>
      <c r="D668" s="84"/>
    </row>
    <row r="669" spans="3:4" s="83" customFormat="1" ht="14.25">
      <c r="C669" s="84"/>
      <c r="D669" s="84"/>
    </row>
    <row r="670" spans="3:4" s="83" customFormat="1" ht="14.25">
      <c r="C670" s="84"/>
      <c r="D670" s="84"/>
    </row>
    <row r="671" spans="3:4" s="83" customFormat="1" ht="14.25">
      <c r="C671" s="84"/>
      <c r="D671" s="84"/>
    </row>
    <row r="672" spans="3:4" s="83" customFormat="1" ht="14.25">
      <c r="C672" s="84"/>
      <c r="D672" s="84"/>
    </row>
    <row r="673" spans="3:4" s="83" customFormat="1" ht="14.25">
      <c r="C673" s="84"/>
      <c r="D673" s="84"/>
    </row>
    <row r="674" spans="3:4" s="83" customFormat="1" ht="14.25">
      <c r="C674" s="84"/>
      <c r="D674" s="84"/>
    </row>
    <row r="675" spans="3:4" s="83" customFormat="1" ht="14.25">
      <c r="C675" s="84"/>
      <c r="D675" s="84"/>
    </row>
    <row r="676" spans="3:4" s="83" customFormat="1" ht="14.25">
      <c r="C676" s="84"/>
      <c r="D676" s="84"/>
    </row>
    <row r="677" spans="3:4" s="83" customFormat="1" ht="14.25">
      <c r="C677" s="84"/>
      <c r="D677" s="84"/>
    </row>
    <row r="678" spans="3:4" s="83" customFormat="1" ht="14.25">
      <c r="C678" s="84"/>
      <c r="D678" s="84"/>
    </row>
    <row r="679" spans="3:4" s="83" customFormat="1" ht="14.25">
      <c r="C679" s="84"/>
      <c r="D679" s="84"/>
    </row>
    <row r="680" spans="3:4" s="83" customFormat="1" ht="14.25">
      <c r="C680" s="84"/>
      <c r="D680" s="84"/>
    </row>
    <row r="681" spans="3:4" s="83" customFormat="1" ht="14.25">
      <c r="C681" s="84"/>
      <c r="D681" s="84"/>
    </row>
    <row r="682" spans="3:4" s="83" customFormat="1" ht="14.25">
      <c r="C682" s="84"/>
      <c r="D682" s="84"/>
    </row>
    <row r="683" spans="3:4" s="83" customFormat="1" ht="14.25">
      <c r="C683" s="84"/>
      <c r="D683" s="84"/>
    </row>
    <row r="684" spans="3:4" s="83" customFormat="1" ht="14.25">
      <c r="C684" s="84"/>
      <c r="D684" s="84"/>
    </row>
    <row r="685" spans="3:4" s="83" customFormat="1" ht="14.25">
      <c r="C685" s="84"/>
      <c r="D685" s="84"/>
    </row>
    <row r="686" spans="3:4" s="83" customFormat="1" ht="14.25">
      <c r="C686" s="84"/>
      <c r="D686" s="84"/>
    </row>
    <row r="687" spans="3:4" s="83" customFormat="1" ht="14.25">
      <c r="C687" s="84"/>
      <c r="D687" s="84"/>
    </row>
    <row r="688" spans="3:4" s="83" customFormat="1" ht="14.25">
      <c r="C688" s="84"/>
      <c r="D688" s="84"/>
    </row>
    <row r="689" spans="3:4" s="83" customFormat="1" ht="14.25">
      <c r="C689" s="84"/>
      <c r="D689" s="84"/>
    </row>
    <row r="690" spans="3:4" s="83" customFormat="1" ht="14.25">
      <c r="C690" s="84"/>
      <c r="D690" s="84"/>
    </row>
    <row r="691" spans="3:4" s="83" customFormat="1" ht="14.25">
      <c r="C691" s="84"/>
      <c r="D691" s="84"/>
    </row>
    <row r="692" spans="3:4" s="83" customFormat="1" ht="14.25">
      <c r="C692" s="84"/>
      <c r="D692" s="84"/>
    </row>
    <row r="693" spans="3:4" s="83" customFormat="1" ht="14.25">
      <c r="C693" s="84"/>
      <c r="D693" s="84"/>
    </row>
    <row r="694" spans="3:4" s="83" customFormat="1" ht="14.25">
      <c r="C694" s="84"/>
      <c r="D694" s="84"/>
    </row>
    <row r="695" spans="3:4" s="83" customFormat="1" ht="14.25">
      <c r="C695" s="84"/>
      <c r="D695" s="84"/>
    </row>
    <row r="696" spans="3:4" s="83" customFormat="1" ht="14.25">
      <c r="C696" s="84"/>
      <c r="D696" s="84"/>
    </row>
    <row r="697" spans="3:4" s="83" customFormat="1" ht="14.25">
      <c r="C697" s="84"/>
      <c r="D697" s="84"/>
    </row>
    <row r="698" spans="3:4" s="83" customFormat="1" ht="14.25">
      <c r="C698" s="84"/>
      <c r="D698" s="84"/>
    </row>
    <row r="699" spans="3:4" s="83" customFormat="1" ht="14.25">
      <c r="C699" s="84"/>
      <c r="D699" s="84"/>
    </row>
    <row r="700" spans="3:4" s="83" customFormat="1" ht="14.25">
      <c r="C700" s="84"/>
      <c r="D700" s="84"/>
    </row>
    <row r="701" spans="3:4" s="83" customFormat="1" ht="14.25">
      <c r="C701" s="84"/>
      <c r="D701" s="84"/>
    </row>
    <row r="702" spans="3:4" s="83" customFormat="1" ht="14.25">
      <c r="C702" s="84"/>
      <c r="D702" s="84"/>
    </row>
    <row r="703" spans="3:4" s="83" customFormat="1" ht="14.25">
      <c r="C703" s="84"/>
      <c r="D703" s="84"/>
    </row>
    <row r="704" spans="3:4" s="83" customFormat="1" ht="14.25">
      <c r="C704" s="84"/>
      <c r="D704" s="84"/>
    </row>
    <row r="705" spans="3:4" s="83" customFormat="1" ht="14.25">
      <c r="C705" s="84"/>
      <c r="D705" s="84"/>
    </row>
    <row r="706" spans="3:4" s="83" customFormat="1" ht="14.25">
      <c r="C706" s="84"/>
      <c r="D706" s="84"/>
    </row>
    <row r="707" spans="3:4" s="83" customFormat="1" ht="14.25">
      <c r="C707" s="84"/>
      <c r="D707" s="84"/>
    </row>
    <row r="708" spans="3:4" s="83" customFormat="1" ht="14.25">
      <c r="C708" s="84"/>
      <c r="D708" s="84"/>
    </row>
    <row r="709" spans="3:4" s="83" customFormat="1" ht="14.25">
      <c r="C709" s="84"/>
      <c r="D709" s="84"/>
    </row>
    <row r="710" spans="3:4" s="83" customFormat="1" ht="14.25">
      <c r="C710" s="84"/>
      <c r="D710" s="84"/>
    </row>
    <row r="711" spans="3:4" s="83" customFormat="1" ht="14.25">
      <c r="C711" s="84"/>
      <c r="D711" s="84"/>
    </row>
    <row r="712" spans="3:4" s="83" customFormat="1" ht="14.25">
      <c r="C712" s="84"/>
      <c r="D712" s="84"/>
    </row>
    <row r="713" spans="3:4" s="83" customFormat="1" ht="14.25">
      <c r="C713" s="84"/>
      <c r="D713" s="84"/>
    </row>
    <row r="714" spans="3:4" s="83" customFormat="1" ht="14.25">
      <c r="C714" s="84"/>
      <c r="D714" s="84"/>
    </row>
    <row r="715" spans="3:4" s="83" customFormat="1" ht="14.25">
      <c r="C715" s="84"/>
      <c r="D715" s="84"/>
    </row>
    <row r="716" spans="3:4" s="83" customFormat="1" ht="14.25">
      <c r="C716" s="84"/>
      <c r="D716" s="84"/>
    </row>
    <row r="717" spans="3:4" s="83" customFormat="1" ht="14.25">
      <c r="C717" s="84"/>
      <c r="D717" s="84"/>
    </row>
    <row r="718" spans="3:4" s="83" customFormat="1" ht="14.25">
      <c r="C718" s="84"/>
      <c r="D718" s="84"/>
    </row>
    <row r="719" spans="3:4" s="83" customFormat="1" ht="14.25">
      <c r="C719" s="84"/>
      <c r="D719" s="84"/>
    </row>
    <row r="720" spans="3:4" s="83" customFormat="1" ht="14.25">
      <c r="C720" s="84"/>
      <c r="D720" s="84"/>
    </row>
    <row r="721" spans="3:4" s="83" customFormat="1" ht="14.25">
      <c r="C721" s="84"/>
      <c r="D721" s="84"/>
    </row>
    <row r="722" spans="3:4" s="83" customFormat="1" ht="14.25">
      <c r="C722" s="84"/>
      <c r="D722" s="84"/>
    </row>
    <row r="723" spans="3:4" s="83" customFormat="1" ht="14.25">
      <c r="C723" s="84"/>
      <c r="D723" s="84"/>
    </row>
    <row r="724" spans="3:4" s="83" customFormat="1" ht="14.25">
      <c r="C724" s="84"/>
      <c r="D724" s="84"/>
    </row>
    <row r="725" spans="3:4" s="83" customFormat="1" ht="14.25">
      <c r="C725" s="84"/>
      <c r="D725" s="84"/>
    </row>
    <row r="726" spans="3:4" s="83" customFormat="1" ht="14.25">
      <c r="C726" s="84"/>
      <c r="D726" s="84"/>
    </row>
    <row r="727" spans="3:4" s="83" customFormat="1" ht="14.25">
      <c r="C727" s="84"/>
      <c r="D727" s="84"/>
    </row>
    <row r="728" spans="3:4" s="83" customFormat="1" ht="14.25">
      <c r="C728" s="84"/>
      <c r="D728" s="84"/>
    </row>
    <row r="729" spans="3:4" s="83" customFormat="1" ht="14.25">
      <c r="C729" s="84"/>
      <c r="D729" s="84"/>
    </row>
    <row r="730" spans="3:4" s="83" customFormat="1" ht="14.25">
      <c r="C730" s="84"/>
      <c r="D730" s="84"/>
    </row>
    <row r="731" spans="3:4" s="83" customFormat="1" ht="14.25">
      <c r="C731" s="84"/>
      <c r="D731" s="84"/>
    </row>
    <row r="732" spans="3:4" s="83" customFormat="1" ht="14.25">
      <c r="C732" s="84"/>
      <c r="D732" s="84"/>
    </row>
    <row r="733" spans="3:4" s="83" customFormat="1" ht="14.25">
      <c r="C733" s="84"/>
      <c r="D733" s="84"/>
    </row>
    <row r="734" spans="3:4" s="83" customFormat="1" ht="14.25">
      <c r="C734" s="84"/>
      <c r="D734" s="84"/>
    </row>
    <row r="735" spans="3:4" s="83" customFormat="1" ht="14.25">
      <c r="C735" s="84"/>
      <c r="D735" s="84"/>
    </row>
    <row r="736" spans="3:4" s="83" customFormat="1" ht="14.25">
      <c r="C736" s="84"/>
      <c r="D736" s="84"/>
    </row>
    <row r="737" spans="3:4" s="83" customFormat="1" ht="14.25">
      <c r="C737" s="84"/>
      <c r="D737" s="84"/>
    </row>
    <row r="738" spans="3:4" s="83" customFormat="1" ht="14.25">
      <c r="C738" s="84"/>
      <c r="D738" s="84"/>
    </row>
    <row r="739" spans="3:4" s="83" customFormat="1" ht="14.25">
      <c r="C739" s="84"/>
      <c r="D739" s="84"/>
    </row>
    <row r="740" spans="3:4" s="83" customFormat="1" ht="14.25">
      <c r="C740" s="84"/>
      <c r="D740" s="84"/>
    </row>
    <row r="741" spans="3:4" s="83" customFormat="1" ht="14.25">
      <c r="C741" s="84"/>
      <c r="D741" s="84"/>
    </row>
    <row r="742" spans="3:4" s="83" customFormat="1" ht="14.25">
      <c r="C742" s="84"/>
      <c r="D742" s="84"/>
    </row>
    <row r="743" spans="3:4" s="83" customFormat="1" ht="14.25">
      <c r="C743" s="84"/>
      <c r="D743" s="84"/>
    </row>
    <row r="744" spans="3:4" s="83" customFormat="1" ht="14.25">
      <c r="C744" s="84"/>
      <c r="D744" s="84"/>
    </row>
    <row r="745" spans="3:4" s="83" customFormat="1" ht="14.25">
      <c r="C745" s="84"/>
      <c r="D745" s="84"/>
    </row>
    <row r="746" spans="3:4" s="83" customFormat="1" ht="14.25">
      <c r="C746" s="84"/>
      <c r="D746" s="84"/>
    </row>
    <row r="747" spans="3:4" s="83" customFormat="1" ht="14.25">
      <c r="C747" s="84"/>
      <c r="D747" s="84"/>
    </row>
    <row r="748" spans="3:4" s="83" customFormat="1" ht="14.25">
      <c r="C748" s="84"/>
      <c r="D748" s="84"/>
    </row>
    <row r="749" spans="3:4" s="83" customFormat="1" ht="14.25">
      <c r="C749" s="84"/>
      <c r="D749" s="84"/>
    </row>
    <row r="750" spans="3:4" s="83" customFormat="1" ht="14.25">
      <c r="C750" s="84"/>
      <c r="D750" s="84"/>
    </row>
    <row r="751" spans="3:4" s="83" customFormat="1" ht="14.25">
      <c r="C751" s="84"/>
      <c r="D751" s="84"/>
    </row>
    <row r="752" spans="3:4" s="83" customFormat="1" ht="14.25">
      <c r="C752" s="84"/>
      <c r="D752" s="84"/>
    </row>
    <row r="753" spans="3:4" s="83" customFormat="1" ht="14.25">
      <c r="C753" s="84"/>
      <c r="D753" s="84"/>
    </row>
    <row r="754" spans="3:4" s="83" customFormat="1" ht="14.25">
      <c r="C754" s="84"/>
      <c r="D754" s="84"/>
    </row>
    <row r="755" spans="3:4" s="83" customFormat="1" ht="14.25">
      <c r="C755" s="84"/>
      <c r="D755" s="84"/>
    </row>
    <row r="756" spans="3:4" s="83" customFormat="1" ht="14.25">
      <c r="C756" s="84"/>
      <c r="D756" s="84"/>
    </row>
    <row r="757" spans="3:4" s="83" customFormat="1" ht="14.25">
      <c r="C757" s="84"/>
      <c r="D757" s="84"/>
    </row>
    <row r="758" spans="3:4" s="83" customFormat="1" ht="14.25">
      <c r="C758" s="84"/>
      <c r="D758" s="84"/>
    </row>
    <row r="759" spans="3:4" s="83" customFormat="1" ht="14.25">
      <c r="C759" s="84"/>
      <c r="D759" s="84"/>
    </row>
    <row r="760" spans="3:4" s="83" customFormat="1" ht="14.25">
      <c r="C760" s="84"/>
      <c r="D760" s="84"/>
    </row>
    <row r="761" spans="3:4" s="83" customFormat="1" ht="14.25">
      <c r="C761" s="84"/>
      <c r="D761" s="84"/>
    </row>
    <row r="762" spans="3:4" s="83" customFormat="1" ht="14.25">
      <c r="C762" s="84"/>
      <c r="D762" s="84"/>
    </row>
    <row r="763" spans="3:4" s="83" customFormat="1" ht="14.25">
      <c r="C763" s="84"/>
      <c r="D763" s="84"/>
    </row>
    <row r="764" spans="3:4" s="83" customFormat="1" ht="14.25">
      <c r="C764" s="84"/>
      <c r="D764" s="84"/>
    </row>
    <row r="765" spans="3:4" s="83" customFormat="1" ht="14.25">
      <c r="C765" s="84"/>
      <c r="D765" s="84"/>
    </row>
    <row r="766" spans="3:4" s="83" customFormat="1" ht="14.25">
      <c r="C766" s="84"/>
      <c r="D766" s="84"/>
    </row>
    <row r="767" spans="3:4" s="83" customFormat="1" ht="14.25">
      <c r="C767" s="84"/>
      <c r="D767" s="84"/>
    </row>
    <row r="768" spans="3:4" s="83" customFormat="1" ht="14.25">
      <c r="C768" s="84"/>
      <c r="D768" s="84"/>
    </row>
    <row r="769" spans="3:4" s="83" customFormat="1" ht="14.25">
      <c r="C769" s="84"/>
      <c r="D769" s="84"/>
    </row>
    <row r="770" spans="3:4" s="83" customFormat="1" ht="14.25">
      <c r="C770" s="84"/>
      <c r="D770" s="84"/>
    </row>
    <row r="771" spans="3:4" s="83" customFormat="1" ht="14.25">
      <c r="C771" s="84"/>
      <c r="D771" s="84"/>
    </row>
    <row r="772" spans="3:4" s="83" customFormat="1" ht="14.25">
      <c r="C772" s="84"/>
      <c r="D772" s="84"/>
    </row>
    <row r="773" spans="3:4" s="83" customFormat="1" ht="14.25">
      <c r="C773" s="84"/>
      <c r="D773" s="84"/>
    </row>
    <row r="774" spans="3:4" s="83" customFormat="1" ht="14.25">
      <c r="C774" s="84"/>
      <c r="D774" s="84"/>
    </row>
    <row r="775" spans="3:4" s="83" customFormat="1" ht="14.25">
      <c r="C775" s="84"/>
      <c r="D775" s="84"/>
    </row>
    <row r="776" spans="3:4" s="83" customFormat="1" ht="14.25">
      <c r="C776" s="84"/>
      <c r="D776" s="84"/>
    </row>
    <row r="777" spans="3:4" s="83" customFormat="1" ht="14.25">
      <c r="C777" s="84"/>
      <c r="D777" s="84"/>
    </row>
    <row r="778" spans="3:4" s="83" customFormat="1" ht="14.25">
      <c r="C778" s="84"/>
      <c r="D778" s="84"/>
    </row>
    <row r="779" spans="3:4" s="83" customFormat="1" ht="14.25">
      <c r="C779" s="84"/>
      <c r="D779" s="84"/>
    </row>
    <row r="780" spans="3:4" s="83" customFormat="1" ht="14.25">
      <c r="C780" s="84"/>
      <c r="D780" s="84"/>
    </row>
    <row r="781" spans="3:4" s="83" customFormat="1" ht="14.25">
      <c r="C781" s="84"/>
      <c r="D781" s="84"/>
    </row>
    <row r="782" spans="3:4" s="83" customFormat="1" ht="14.25">
      <c r="C782" s="84"/>
      <c r="D782" s="84"/>
    </row>
    <row r="783" spans="3:4" s="83" customFormat="1" ht="14.25">
      <c r="C783" s="84"/>
      <c r="D783" s="84"/>
    </row>
    <row r="784" spans="3:4" s="83" customFormat="1" ht="14.25">
      <c r="C784" s="84"/>
      <c r="D784" s="84"/>
    </row>
    <row r="785" spans="3:4" s="83" customFormat="1" ht="14.25">
      <c r="C785" s="84"/>
      <c r="D785" s="84"/>
    </row>
    <row r="786" spans="3:4" s="83" customFormat="1" ht="14.25">
      <c r="C786" s="84"/>
      <c r="D786" s="84"/>
    </row>
    <row r="787" spans="3:4" s="83" customFormat="1" ht="14.25">
      <c r="C787" s="84"/>
      <c r="D787" s="84"/>
    </row>
    <row r="788" spans="3:4" s="83" customFormat="1" ht="14.25">
      <c r="C788" s="84"/>
      <c r="D788" s="84"/>
    </row>
  </sheetData>
  <mergeCells count="78">
    <mergeCell ref="C66:D66"/>
    <mergeCell ref="C58:D58"/>
    <mergeCell ref="C59:D59"/>
    <mergeCell ref="C60:D60"/>
    <mergeCell ref="C61:D61"/>
    <mergeCell ref="C62:D62"/>
    <mergeCell ref="C56:D56"/>
    <mergeCell ref="C57:D57"/>
    <mergeCell ref="C63:D63"/>
    <mergeCell ref="C64:D64"/>
    <mergeCell ref="C65:D65"/>
    <mergeCell ref="C51:D51"/>
    <mergeCell ref="C52:D52"/>
    <mergeCell ref="C53:D53"/>
    <mergeCell ref="C54:D54"/>
    <mergeCell ref="C55:D55"/>
    <mergeCell ref="A26:B26"/>
    <mergeCell ref="C26:D26"/>
    <mergeCell ref="C27:D27"/>
    <mergeCell ref="C28:D28"/>
    <mergeCell ref="C29:D29"/>
    <mergeCell ref="I69:L69"/>
    <mergeCell ref="C11:D11"/>
    <mergeCell ref="C12:D12"/>
    <mergeCell ref="C13:D13"/>
    <mergeCell ref="C14:D14"/>
    <mergeCell ref="C15:D15"/>
    <mergeCell ref="C16:D16"/>
    <mergeCell ref="E25:H25"/>
    <mergeCell ref="I25:L25"/>
    <mergeCell ref="C30:D30"/>
    <mergeCell ref="C31:D31"/>
    <mergeCell ref="C32:D32"/>
    <mergeCell ref="C33:D33"/>
    <mergeCell ref="C34:D34"/>
    <mergeCell ref="C35:D35"/>
    <mergeCell ref="C36:D36"/>
    <mergeCell ref="C22:D22"/>
    <mergeCell ref="E69:H69"/>
    <mergeCell ref="C37:D37"/>
    <mergeCell ref="C38:D38"/>
    <mergeCell ref="C39:D39"/>
    <mergeCell ref="C40:D40"/>
    <mergeCell ref="C41:D41"/>
    <mergeCell ref="C42:D42"/>
    <mergeCell ref="C43:D43"/>
    <mergeCell ref="C44:D44"/>
    <mergeCell ref="C45:D45"/>
    <mergeCell ref="C46:D46"/>
    <mergeCell ref="C47:D47"/>
    <mergeCell ref="C48:D48"/>
    <mergeCell ref="C49:D49"/>
    <mergeCell ref="C50:D50"/>
    <mergeCell ref="C17:D17"/>
    <mergeCell ref="C18:D18"/>
    <mergeCell ref="C19:D19"/>
    <mergeCell ref="C20:D20"/>
    <mergeCell ref="C21:D21"/>
    <mergeCell ref="C10:D10"/>
    <mergeCell ref="A3:C3"/>
    <mergeCell ref="A4:C4"/>
    <mergeCell ref="A6:C6"/>
    <mergeCell ref="A5:C5"/>
    <mergeCell ref="C1:K1"/>
    <mergeCell ref="I2:L2"/>
    <mergeCell ref="E8:H8"/>
    <mergeCell ref="I8:L8"/>
    <mergeCell ref="E3:H4"/>
    <mergeCell ref="I3:L4"/>
    <mergeCell ref="E6:G6"/>
    <mergeCell ref="I6:K6"/>
    <mergeCell ref="E5:G5"/>
    <mergeCell ref="I5:K5"/>
    <mergeCell ref="B74:C74"/>
    <mergeCell ref="B73:C73"/>
    <mergeCell ref="B72:C72"/>
    <mergeCell ref="B71:C71"/>
    <mergeCell ref="B70:C70"/>
  </mergeCells>
  <phoneticPr fontId="24" type="noConversion"/>
  <conditionalFormatting sqref="I23:K23 E23 G23">
    <cfRule type="cellIs" dxfId="26" priority="30" operator="notEqual">
      <formula>#REF!</formula>
    </cfRule>
  </conditionalFormatting>
  <conditionalFormatting sqref="I75:K76 G75:G76">
    <cfRule type="cellIs" dxfId="25" priority="29" operator="notEqual">
      <formula>#REF!</formula>
    </cfRule>
  </conditionalFormatting>
  <conditionalFormatting sqref="I75:K76 G75:G76">
    <cfRule type="cellIs" dxfId="24" priority="28" operator="notEqual">
      <formula>#REF!</formula>
    </cfRule>
  </conditionalFormatting>
  <conditionalFormatting sqref="G75:G76">
    <cfRule type="cellIs" dxfId="23" priority="26" operator="notEqual">
      <formula>$G$23</formula>
    </cfRule>
    <cfRule type="cellIs" priority="27" operator="equal">
      <formula>$G$23</formula>
    </cfRule>
  </conditionalFormatting>
  <conditionalFormatting sqref="F75:F76">
    <cfRule type="cellIs" dxfId="22" priority="25" operator="notEqual">
      <formula>$F$23</formula>
    </cfRule>
  </conditionalFormatting>
  <conditionalFormatting sqref="E75:E76">
    <cfRule type="cellIs" dxfId="21" priority="24" operator="notEqual">
      <formula>$E$23</formula>
    </cfRule>
  </conditionalFormatting>
  <conditionalFormatting sqref="I75:I76">
    <cfRule type="cellIs" dxfId="20" priority="23" operator="notEqual">
      <formula>$I$23</formula>
    </cfRule>
  </conditionalFormatting>
  <conditionalFormatting sqref="J75:J76">
    <cfRule type="cellIs" dxfId="19" priority="22" operator="notEqual">
      <formula>$J$23</formula>
    </cfRule>
  </conditionalFormatting>
  <conditionalFormatting sqref="K75:K76">
    <cfRule type="cellIs" dxfId="18" priority="21" operator="notEqual">
      <formula>$K$23</formula>
    </cfRule>
  </conditionalFormatting>
  <conditionalFormatting sqref="E23">
    <cfRule type="cellIs" dxfId="17" priority="20" operator="notEqual">
      <formula>$E$75</formula>
    </cfRule>
  </conditionalFormatting>
  <conditionalFormatting sqref="F23">
    <cfRule type="cellIs" dxfId="16" priority="19" operator="notEqual">
      <formula>$F$75</formula>
    </cfRule>
  </conditionalFormatting>
  <conditionalFormatting sqref="G23">
    <cfRule type="cellIs" dxfId="15" priority="18" operator="notEqual">
      <formula>$G$75</formula>
    </cfRule>
  </conditionalFormatting>
  <conditionalFormatting sqref="I23">
    <cfRule type="cellIs" dxfId="14" priority="17" operator="notEqual">
      <formula>$I$75</formula>
    </cfRule>
  </conditionalFormatting>
  <conditionalFormatting sqref="J23">
    <cfRule type="cellIs" dxfId="13" priority="16" operator="notEqual">
      <formula>$J$75</formula>
    </cfRule>
  </conditionalFormatting>
  <conditionalFormatting sqref="K23">
    <cfRule type="cellIs" dxfId="12" priority="15" operator="notEqual">
      <formula>$K$75</formula>
    </cfRule>
  </conditionalFormatting>
  <conditionalFormatting sqref="L6">
    <cfRule type="cellIs" dxfId="11" priority="14" operator="notEqual">
      <formula>#REF!</formula>
    </cfRule>
  </conditionalFormatting>
  <conditionalFormatting sqref="H6">
    <cfRule type="cellIs" dxfId="10" priority="13" operator="notEqual">
      <formula>#REF!</formula>
    </cfRule>
  </conditionalFormatting>
  <conditionalFormatting sqref="D3:D4">
    <cfRule type="cellIs" dxfId="9" priority="12" operator="notEqual">
      <formula>#REF!</formula>
    </cfRule>
  </conditionalFormatting>
  <conditionalFormatting sqref="D6">
    <cfRule type="cellIs" dxfId="8" priority="11" operator="notEqual">
      <formula>#REF!</formula>
    </cfRule>
  </conditionalFormatting>
  <conditionalFormatting sqref="K67">
    <cfRule type="cellIs" dxfId="7" priority="1" operator="notEqual">
      <formula>$K$23</formula>
    </cfRule>
  </conditionalFormatting>
  <conditionalFormatting sqref="I67:K67 G67">
    <cfRule type="cellIs" dxfId="6" priority="9" operator="notEqual">
      <formula>#REF!</formula>
    </cfRule>
  </conditionalFormatting>
  <conditionalFormatting sqref="I67:K67 G67">
    <cfRule type="cellIs" dxfId="5" priority="8" operator="notEqual">
      <formula>#REF!</formula>
    </cfRule>
  </conditionalFormatting>
  <conditionalFormatting sqref="G67">
    <cfRule type="cellIs" dxfId="4" priority="6" operator="notEqual">
      <formula>$G$23</formula>
    </cfRule>
    <cfRule type="cellIs" priority="7" operator="equal">
      <formula>$G$23</formula>
    </cfRule>
  </conditionalFormatting>
  <conditionalFormatting sqref="F67">
    <cfRule type="cellIs" dxfId="3" priority="5" operator="notEqual">
      <formula>$F$23</formula>
    </cfRule>
  </conditionalFormatting>
  <conditionalFormatting sqref="E67">
    <cfRule type="cellIs" dxfId="2" priority="4" operator="notEqual">
      <formula>$E$23</formula>
    </cfRule>
  </conditionalFormatting>
  <conditionalFormatting sqref="I67">
    <cfRule type="cellIs" dxfId="1" priority="3" operator="notEqual">
      <formula>$I$23</formula>
    </cfRule>
  </conditionalFormatting>
  <conditionalFormatting sqref="J67">
    <cfRule type="cellIs" dxfId="0" priority="2" operator="notEqual">
      <formula>$J$23</formula>
    </cfRule>
  </conditionalFormatting>
  <dataValidations count="1">
    <dataValidation type="list" allowBlank="1" showErrorMessage="1" errorTitle="Invalid Data" error="You must select a category from the list only." promptTitle="Please Select" sqref="B71:B73">
      <formula1>ListHIV</formula1>
    </dataValidation>
  </dataValidations>
  <pageMargins left="0.23622047244094491" right="0.23622047244094491" top="0.23622047244094491" bottom="0.15748031496062992" header="0.31496062992125984" footer="0.31496062992125984"/>
  <pageSetup paperSize="10" scale="68" orientation="landscape" r:id="rId1"/>
  <rowBreaks count="1" manualBreakCount="1">
    <brk id="79" max="16383" man="1" pt="1"/>
  </rowBreaks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ფორმა N1</vt:lpstr>
      <vt:lpstr>ფორმა N2</vt:lpstr>
      <vt:lpstr>ფორმა N3 ა</vt:lpstr>
      <vt:lpstr>ფორმა N3ბ - საწვავის ხარჯვა</vt:lpstr>
      <vt:lpstr>ფორმა N4 </vt:lpstr>
      <vt:lpstr>'ფორმა N2'!Print_Area</vt:lpstr>
      <vt:lpstr>'ფორმა N3ბ - საწვავის ხარჯვა'!Print_Area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Maya</dc:creator>
  <cp:lastModifiedBy>David Mgebrishvili</cp:lastModifiedBy>
  <cp:lastPrinted>2016-07-15T08:54:09Z</cp:lastPrinted>
  <dcterms:created xsi:type="dcterms:W3CDTF">2011-06-02T08:03:20Z</dcterms:created>
  <dcterms:modified xsi:type="dcterms:W3CDTF">2018-03-28T14:14:07Z</dcterms:modified>
</cp:coreProperties>
</file>