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7115" windowHeight="9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5" i="1"/>
  <c r="F84"/>
  <c r="F82"/>
  <c r="F78"/>
  <c r="F77"/>
  <c r="F76"/>
  <c r="F75"/>
  <c r="F73" l="1"/>
  <c r="F72"/>
  <c r="F71"/>
  <c r="F58" l="1"/>
  <c r="F60" s="1"/>
  <c r="F57"/>
  <c r="F69"/>
  <c r="F68"/>
  <c r="F66"/>
  <c r="F65"/>
  <c r="F64"/>
  <c r="F63"/>
  <c r="F62"/>
  <c r="F55"/>
  <c r="F54"/>
  <c r="F53"/>
  <c r="F52"/>
  <c r="F51"/>
  <c r="F48"/>
  <c r="F47"/>
  <c r="F45"/>
  <c r="F42"/>
  <c r="F41"/>
  <c r="F40"/>
  <c r="F39"/>
  <c r="F37"/>
  <c r="F36"/>
  <c r="F35"/>
  <c r="F33"/>
  <c r="F32"/>
  <c r="F30"/>
  <c r="F29"/>
  <c r="F28"/>
  <c r="F27"/>
  <c r="F26"/>
  <c r="F24"/>
  <c r="F23"/>
  <c r="F22"/>
  <c r="F21"/>
  <c r="F20"/>
  <c r="F17"/>
  <c r="F16"/>
  <c r="F14"/>
  <c r="F141"/>
  <c r="F140"/>
  <c r="F138"/>
  <c r="F137"/>
  <c r="F135"/>
  <c r="F134"/>
  <c r="F125"/>
  <c r="F124"/>
  <c r="F122"/>
  <c r="F121"/>
  <c r="F119"/>
  <c r="F118"/>
  <c r="F116"/>
  <c r="F115"/>
  <c r="F111"/>
  <c r="F110"/>
  <c r="F108"/>
  <c r="F107"/>
  <c r="F105"/>
  <c r="F104"/>
  <c r="F100"/>
  <c r="F99"/>
  <c r="F97"/>
  <c r="F96"/>
  <c r="F94"/>
  <c r="F93"/>
  <c r="F91"/>
  <c r="F90"/>
</calcChain>
</file>

<file path=xl/sharedStrings.xml><?xml version="1.0" encoding="utf-8"?>
<sst xmlns="http://schemas.openxmlformats.org/spreadsheetml/2006/main" count="351" uniqueCount="122">
  <si>
    <t>x a r j T a R r i c x v a</t>
  </si>
  <si>
    <t>#</t>
  </si>
  <si>
    <t>safuZveli</t>
  </si>
  <si>
    <t>ganz.</t>
  </si>
  <si>
    <t>normatiuli</t>
  </si>
  <si>
    <t>xelfasi</t>
  </si>
  <si>
    <t>masala</t>
  </si>
  <si>
    <t xml:space="preserve">samSeneblo </t>
  </si>
  <si>
    <t>jami</t>
  </si>
  <si>
    <t>s a m u S a o s</t>
  </si>
  <si>
    <t>resursi</t>
  </si>
  <si>
    <t>meqanizmebi</t>
  </si>
  <si>
    <t>dasaxeleba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</si>
  <si>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</si>
  <si>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</si>
  <si>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</si>
  <si>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</si>
  <si>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</si>
  <si>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</si>
  <si>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</si>
  <si>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</si>
  <si>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</si>
  <si>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</si>
  <si>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</si>
  <si>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</si>
  <si>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</si>
  <si>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</si>
  <si>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</si>
  <si>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</si>
  <si>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</si>
  <si>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I-III sarTuli el.samontaJo samuSaoebi</t>
  </si>
  <si>
    <t>III sarTuli</t>
  </si>
  <si>
    <t>46-20-1</t>
  </si>
  <si>
    <t>aguris kedlebSi arxebis mowoba el. kabelis dasamontaJeblad</t>
  </si>
  <si>
    <t>100m</t>
  </si>
  <si>
    <t>SromiTi resursebi</t>
  </si>
  <si>
    <t>kac/sT</t>
  </si>
  <si>
    <t>manqanebi</t>
  </si>
  <si>
    <t>lari</t>
  </si>
  <si>
    <t>46-21-4</t>
  </si>
  <si>
    <t>betonis WerebSi arxebis mowoba el. kabelis dasamontaJeblad</t>
  </si>
  <si>
    <t>46-18-1</t>
  </si>
  <si>
    <t>aguris kedlebSi naxvretebis mowyoba</t>
  </si>
  <si>
    <t>100cali</t>
  </si>
  <si>
    <t>46-22-7 (gam)</t>
  </si>
  <si>
    <t>arxebis da naxvretebis Sevseba rotbandiT</t>
  </si>
  <si>
    <r>
      <t>1m</t>
    </r>
    <r>
      <rPr>
        <vertAlign val="superscript"/>
        <sz val="11"/>
        <rFont val="AcadNusx"/>
      </rPr>
      <t>3</t>
    </r>
  </si>
  <si>
    <t>gamoangariSebiT</t>
  </si>
  <si>
    <t>rotbandi</t>
  </si>
  <si>
    <t>kg</t>
  </si>
  <si>
    <t>II sarTuli</t>
  </si>
  <si>
    <t>I sarTuli</t>
  </si>
  <si>
    <t xml:space="preserve">zednadebi xarjebi </t>
  </si>
  <si>
    <t xml:space="preserve">gegmiuri mogeba </t>
  </si>
  <si>
    <t>el. samontaJo samuSaoebi</t>
  </si>
  <si>
    <t>8-591-9</t>
  </si>
  <si>
    <t>CamrTvelis  montaJi</t>
  </si>
  <si>
    <t>СНиП IV-6-82</t>
  </si>
  <si>
    <t>СБОРНИК 8. ЭЛЕКТРОТЕХНИЧЕСКИЕ УСТАНОВКИ</t>
  </si>
  <si>
    <t>CamrTveli</t>
  </si>
  <si>
    <t>cali</t>
  </si>
  <si>
    <t>Stefselebis montaJi</t>
  </si>
  <si>
    <t>Stefseli</t>
  </si>
  <si>
    <t>8-409-1</t>
  </si>
  <si>
    <r>
      <t>spilenZis  sadenis 2X2,5mm</t>
    </r>
    <r>
      <rPr>
        <b/>
        <vertAlign val="superscript"/>
        <sz val="11"/>
        <rFont val="AcadNusx"/>
      </rPr>
      <t xml:space="preserve">2 </t>
    </r>
    <r>
      <rPr>
        <b/>
        <sz val="11"/>
        <rFont val="AcadNusx"/>
      </rPr>
      <t xml:space="preserve">montaJi </t>
    </r>
  </si>
  <si>
    <t>m</t>
  </si>
  <si>
    <t xml:space="preserve">Sromis danaxarjebi  </t>
  </si>
  <si>
    <t xml:space="preserve">sxva manqana </t>
  </si>
  <si>
    <t>masala:</t>
  </si>
  <si>
    <r>
      <t>spilenZis sadeni kveTiT 2X2,5mm</t>
    </r>
    <r>
      <rPr>
        <vertAlign val="superscript"/>
        <sz val="11"/>
        <rFont val="AcadNusx"/>
      </rPr>
      <t xml:space="preserve">2 </t>
    </r>
    <r>
      <rPr>
        <sz val="11"/>
        <rFont val="AcadNusx"/>
      </rPr>
      <t>ormagi izoliaciiT</t>
    </r>
  </si>
  <si>
    <t>pionebi 25a</t>
  </si>
  <si>
    <t>c</t>
  </si>
  <si>
    <t>yuTi pionebisaTvis</t>
  </si>
  <si>
    <t xml:space="preserve">zednadebi xarjebi montaJze </t>
  </si>
  <si>
    <t xml:space="preserve"> </t>
  </si>
  <si>
    <t xml:space="preserve">saxarjTaRricxvo mogeba </t>
  </si>
  <si>
    <t>sul jami</t>
  </si>
  <si>
    <t>46-32-3</t>
  </si>
  <si>
    <t>100kv.m.</t>
  </si>
  <si>
    <t>10-20-1gam</t>
  </si>
  <si>
    <t>mdf karebis mowyoba</t>
  </si>
  <si>
    <t>kv.m.</t>
  </si>
  <si>
    <t>sabazro</t>
  </si>
  <si>
    <r>
      <t>100m</t>
    </r>
    <r>
      <rPr>
        <vertAlign val="superscript"/>
        <sz val="11"/>
        <rFont val="AcadNusx"/>
      </rPr>
      <t>2</t>
    </r>
  </si>
  <si>
    <t>15-168-7.</t>
  </si>
  <si>
    <t>kedlebis momzadeba da maRalxarisxovani SeRebva wyalemulsiuri saRebaviT</t>
  </si>
  <si>
    <t xml:space="preserve">SromiTi resursebi </t>
  </si>
  <si>
    <t>wyalemulsiuri saRebavi</t>
  </si>
  <si>
    <t>safiTxni</t>
  </si>
  <si>
    <t>sxva xarjebi</t>
  </si>
  <si>
    <t>15-168-10</t>
  </si>
  <si>
    <t>Weris momzadeba da maRalxarisxovani SeRebva wyalemulsiuri saRebaviT</t>
  </si>
  <si>
    <t>46-30-1</t>
  </si>
  <si>
    <t>xis iatakis demontaJi dazianebuli koWebiT adgilze dasawyobebiT</t>
  </si>
  <si>
    <t>11-8-2.</t>
  </si>
  <si>
    <t>iatakze cementis xsnaris moWimva saS. sisqiT 5sm</t>
  </si>
  <si>
    <t>cementis xsnari m-50</t>
  </si>
  <si>
    <t>kub.m.</t>
  </si>
  <si>
    <t>11-27-6gam.</t>
  </si>
  <si>
    <t>laminatis iatakis mowyoba</t>
  </si>
  <si>
    <t>webo</t>
  </si>
  <si>
    <t>oTaxebi I</t>
  </si>
  <si>
    <t>arsebuli karis blokis demontaJi 0,95X2,35m</t>
  </si>
  <si>
    <t>mdf karebi orfrTiani 0,95X2,35m</t>
  </si>
  <si>
    <t>laminirebuli iataki plintusiT maRali xarisxis</t>
  </si>
  <si>
    <t>oTaxebi II</t>
  </si>
  <si>
    <t>10-55-1</t>
  </si>
  <si>
    <t>gam</t>
  </si>
  <si>
    <t>TabaSirmuyao liTonis kompleqtiT</t>
  </si>
  <si>
    <r>
      <t>m</t>
    </r>
    <r>
      <rPr>
        <vertAlign val="superscript"/>
        <sz val="11"/>
        <rFont val="AcadNusx"/>
      </rPr>
      <t>2</t>
    </r>
  </si>
  <si>
    <t>Werze TabaSirmuyaos filebis mowyoba</t>
  </si>
  <si>
    <t xml:space="preserve">xis iatakis dazianebuli nawilis demontaJi </t>
  </si>
  <si>
    <t xml:space="preserve">  11-27-2</t>
  </si>
  <si>
    <t xml:space="preserve">manqanebi </t>
  </si>
  <si>
    <t>lursmani</t>
  </si>
  <si>
    <t>xis iatakis mowyoba arsebuli iatakis ficris gamoyenebiT</t>
  </si>
  <si>
    <t>15-160-3</t>
  </si>
  <si>
    <t>xis iatakis SeRebva</t>
  </si>
  <si>
    <t>zeTovani saRebavi</t>
  </si>
  <si>
    <t>gauTvaliswinebeli xarjebi</t>
  </si>
  <si>
    <t>dRg</t>
  </si>
  <si>
    <t>ssip wyaltubos municipalitetis sofel rionis sajaro skolaSi el. gayvanilobis და ოთახების mowyobis samuSaoebis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</si>
</sst>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.000"/>
    <numFmt numFmtId="166" formatCode="_-* #,##0.00_-;\-* #,##0.00_-;_-* &quot;-&quot;??_-;_-@_-"/>
    <numFmt numFmtId="167" formatCode="0.00000"/>
    <numFmt numFmtId="168" formatCode="0.0000"/>
    <numFmt numFmtId="169" formatCode="#,##0.0000_р_.;\-#,##0.0000_р_."/>
    <numFmt numFmtId="170" formatCode="_-* #,##0.000_-;\-* #,##0.000_-;_-* &quot;-&quot;??_-;_-@_-"/>
    <numFmt numFmtId="171" formatCode="0.000000"/>
    <numFmt numFmtId="172" formatCode="#,##0.0000_ ;\-#,##0.0000\ "/>
    <numFmt numFmtId="173" formatCode="_-* #,##0.0000_-;\-* #,##0.0000_-;_-* &quot;-&quot;??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2"/>
      <name val="AcadNusx"/>
    </font>
    <font>
      <sz val="10"/>
      <name val="Arial"/>
      <family val="2"/>
      <charset val="204"/>
    </font>
    <font>
      <b/>
      <sz val="14"/>
      <name val="AcadNusx"/>
    </font>
    <font>
      <b/>
      <sz val="11"/>
      <name val="AcadNusx"/>
    </font>
    <font>
      <sz val="10"/>
      <name val="AcadNusx"/>
    </font>
    <font>
      <vertAlign val="superscript"/>
      <sz val="11"/>
      <name val="AcadNusx"/>
    </font>
    <font>
      <b/>
      <sz val="12"/>
      <name val="AcadNusx"/>
    </font>
    <font>
      <b/>
      <u/>
      <sz val="11"/>
      <name val="AcadNusx"/>
    </font>
    <font>
      <b/>
      <vertAlign val="superscript"/>
      <sz val="11"/>
      <name val="AcadNusx"/>
    </font>
    <font>
      <sz val="11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</cellStyleXfs>
  <cellXfs count="155">
    <xf numFmtId="0" fontId="0" fillId="0" borderId="0" xfId="0"/>
    <xf numFmtId="0" fontId="3" fillId="0" borderId="0" xfId="3" applyFont="1" applyAlignment="1">
      <alignment horizontal="center"/>
    </xf>
    <xf numFmtId="164" fontId="3" fillId="0" borderId="0" xfId="1" applyFont="1" applyBorder="1" applyAlignment="1">
      <alignment horizontal="center"/>
    </xf>
    <xf numFmtId="0" fontId="3" fillId="2" borderId="0" xfId="3" applyFont="1" applyFill="1" applyAlignment="1" applyProtection="1">
      <alignment horizontal="left" wrapText="1"/>
      <protection locked="0"/>
    </xf>
    <xf numFmtId="164" fontId="3" fillId="0" borderId="0" xfId="1" applyFont="1" applyAlignment="1">
      <alignment horizontal="center"/>
    </xf>
    <xf numFmtId="0" fontId="3" fillId="0" borderId="2" xfId="4" applyFont="1" applyBorder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3" fillId="2" borderId="5" xfId="1" applyFont="1" applyFill="1" applyBorder="1" applyAlignment="1">
      <alignment horizontal="center"/>
    </xf>
    <xf numFmtId="0" fontId="3" fillId="0" borderId="9" xfId="4" applyFont="1" applyBorder="1" applyAlignment="1">
      <alignment horizontal="left" wrapText="1"/>
    </xf>
    <xf numFmtId="164" fontId="3" fillId="2" borderId="8" xfId="1" applyFont="1" applyFill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 wrapText="1"/>
    </xf>
    <xf numFmtId="164" fontId="3" fillId="0" borderId="11" xfId="1" applyFont="1" applyBorder="1" applyAlignment="1">
      <alignment horizontal="center"/>
    </xf>
    <xf numFmtId="164" fontId="3" fillId="0" borderId="13" xfId="1" applyFont="1" applyBorder="1" applyAlignment="1">
      <alignment horizontal="center"/>
    </xf>
    <xf numFmtId="164" fontId="3" fillId="0" borderId="12" xfId="1" applyFont="1" applyBorder="1" applyAlignment="1">
      <alignment horizontal="center"/>
    </xf>
    <xf numFmtId="164" fontId="3" fillId="0" borderId="10" xfId="1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1" xfId="5" applyFont="1" applyBorder="1" applyAlignment="1">
      <alignment horizontal="center" vertical="center" wrapText="1"/>
    </xf>
    <xf numFmtId="2" fontId="6" fillId="0" borderId="11" xfId="5" applyNumberFormat="1" applyFont="1" applyBorder="1" applyAlignment="1">
      <alignment horizontal="left" wrapText="1"/>
    </xf>
    <xf numFmtId="165" fontId="3" fillId="0" borderId="11" xfId="5" applyNumberFormat="1" applyFont="1" applyBorder="1" applyAlignment="1">
      <alignment horizontal="center" vertical="center"/>
    </xf>
    <xf numFmtId="164" fontId="3" fillId="0" borderId="11" xfId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166" fontId="3" fillId="2" borderId="11" xfId="1" applyNumberFormat="1" applyFont="1" applyFill="1" applyBorder="1" applyAlignment="1">
      <alignment horizontal="center" vertical="center" wrapText="1"/>
    </xf>
    <xf numFmtId="167" fontId="3" fillId="2" borderId="11" xfId="1" applyNumberFormat="1" applyFont="1" applyFill="1" applyBorder="1" applyAlignment="1">
      <alignment horizontal="center" vertical="center" wrapText="1"/>
    </xf>
    <xf numFmtId="166" fontId="3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1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166" fontId="3" fillId="2" borderId="11" xfId="1" applyNumberFormat="1" applyFont="1" applyFill="1" applyBorder="1" applyAlignment="1">
      <alignment horizontal="center"/>
    </xf>
    <xf numFmtId="166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>
      <alignment horizontal="center"/>
    </xf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>
      <alignment horizontal="center"/>
    </xf>
    <xf numFmtId="164" fontId="3" fillId="2" borderId="11" xfId="1" applyFont="1" applyFill="1" applyBorder="1" applyAlignment="1">
      <alignment horizontal="center"/>
    </xf>
    <xf numFmtId="0" fontId="3" fillId="0" borderId="0" xfId="3" applyFont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3" fillId="0" borderId="0" xfId="3" applyFont="1" applyAlignment="1">
      <alignment horizontal="left" wrapText="1"/>
    </xf>
    <xf numFmtId="9" fontId="3" fillId="0" borderId="0" xfId="2" applyFont="1" applyAlignment="1">
      <alignment horizont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6" fillId="2" borderId="11" xfId="0" applyFont="1" applyFill="1" applyBorder="1" applyAlignment="1">
      <alignment wrapText="1"/>
    </xf>
    <xf numFmtId="171" fontId="3" fillId="2" borderId="11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172" fontId="3" fillId="2" borderId="11" xfId="1" applyNumberFormat="1" applyFont="1" applyFill="1" applyBorder="1" applyAlignment="1">
      <alignment horizontal="center" vertical="center" wrapText="1"/>
    </xf>
    <xf numFmtId="166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66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right" vertical="center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165" fontId="3" fillId="2" borderId="11" xfId="0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73" fontId="3" fillId="2" borderId="11" xfId="1" applyNumberFormat="1" applyFont="1" applyFill="1" applyBorder="1" applyAlignment="1">
      <alignment horizontal="right" vertical="center"/>
    </xf>
    <xf numFmtId="166" fontId="3" fillId="0" borderId="11" xfId="1" applyNumberFormat="1" applyFont="1" applyBorder="1" applyAlignment="1">
      <alignment vertical="center" wrapText="1"/>
    </xf>
    <xf numFmtId="166" fontId="3" fillId="0" borderId="11" xfId="1" applyNumberFormat="1" applyFont="1" applyBorder="1" applyAlignment="1">
      <alignment horizontal="center" vertical="center" wrapText="1"/>
    </xf>
    <xf numFmtId="166" fontId="3" fillId="0" borderId="10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165" fontId="3" fillId="0" borderId="11" xfId="0" applyNumberFormat="1" applyFont="1" applyBorder="1" applyAlignment="1">
      <alignment horizontal="center"/>
    </xf>
    <xf numFmtId="166" fontId="3" fillId="0" borderId="10" xfId="1" applyNumberFormat="1" applyFont="1" applyBorder="1" applyAlignment="1">
      <alignment horizontal="center"/>
    </xf>
    <xf numFmtId="168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/>
    <xf numFmtId="0" fontId="3" fillId="2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68" fontId="3" fillId="0" borderId="11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8" fontId="3" fillId="2" borderId="11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3" fillId="0" borderId="11" xfId="0" applyNumberFormat="1" applyFont="1" applyBorder="1" applyAlignment="1">
      <alignment horizontal="center" vertical="center"/>
    </xf>
    <xf numFmtId="0" fontId="13" fillId="0" borderId="0" xfId="0" applyFont="1"/>
    <xf numFmtId="0" fontId="7" fillId="0" borderId="11" xfId="0" applyFont="1" applyBorder="1" applyAlignment="1">
      <alignment horizontal="left" vertical="center"/>
    </xf>
    <xf numFmtId="0" fontId="3" fillId="3" borderId="11" xfId="5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/>
    </xf>
    <xf numFmtId="0" fontId="10" fillId="3" borderId="11" xfId="3" applyFont="1" applyFill="1" applyBorder="1" applyAlignment="1">
      <alignment horizontal="left" vertical="center" wrapText="1"/>
    </xf>
    <xf numFmtId="164" fontId="7" fillId="3" borderId="11" xfId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7" fillId="3" borderId="11" xfId="3" applyFont="1" applyFill="1" applyBorder="1" applyAlignment="1">
      <alignment horizontal="left"/>
    </xf>
    <xf numFmtId="9" fontId="7" fillId="3" borderId="11" xfId="2" applyFont="1" applyFill="1" applyBorder="1" applyAlignment="1">
      <alignment horizontal="center"/>
    </xf>
    <xf numFmtId="164" fontId="7" fillId="3" borderId="11" xfId="1" applyFont="1" applyFill="1" applyBorder="1" applyAlignment="1">
      <alignment horizontal="center" vertical="center" wrapText="1"/>
    </xf>
    <xf numFmtId="0" fontId="3" fillId="3" borderId="11" xfId="6" applyFont="1" applyFill="1" applyBorder="1" applyAlignment="1">
      <alignment horizontal="center"/>
    </xf>
    <xf numFmtId="2" fontId="7" fillId="3" borderId="11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/>
    </xf>
    <xf numFmtId="0" fontId="7" fillId="3" borderId="11" xfId="0" applyFont="1" applyFill="1" applyBorder="1" applyAlignment="1">
      <alignment horizontal="left" vertical="top" wrapText="1"/>
    </xf>
    <xf numFmtId="9" fontId="7" fillId="3" borderId="11" xfId="2" applyFont="1" applyFill="1" applyBorder="1" applyAlignment="1">
      <alignment horizontal="center" vertical="top" wrapText="1"/>
    </xf>
    <xf numFmtId="0" fontId="11" fillId="3" borderId="11" xfId="0" applyFont="1" applyFill="1" applyBorder="1" applyAlignment="1"/>
    <xf numFmtId="168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4" fontId="3" fillId="3" borderId="11" xfId="1" applyFont="1" applyFill="1" applyBorder="1" applyAlignment="1">
      <alignment horizontal="center"/>
    </xf>
    <xf numFmtId="0" fontId="7" fillId="3" borderId="11" xfId="0" applyFont="1" applyFill="1" applyBorder="1" applyAlignment="1"/>
    <xf numFmtId="165" fontId="3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/>
    <xf numFmtId="166" fontId="3" fillId="3" borderId="11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164" fontId="3" fillId="3" borderId="11" xfId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top" wrapText="1"/>
    </xf>
    <xf numFmtId="164" fontId="3" fillId="3" borderId="11" xfId="1" applyFont="1" applyFill="1" applyBorder="1" applyAlignment="1">
      <alignment horizontal="center" vertical="center" wrapText="1"/>
    </xf>
    <xf numFmtId="169" fontId="3" fillId="3" borderId="11" xfId="1" applyNumberFormat="1" applyFont="1" applyFill="1" applyBorder="1" applyAlignment="1">
      <alignment horizontal="center" vertical="top" wrapText="1"/>
    </xf>
    <xf numFmtId="0" fontId="3" fillId="3" borderId="11" xfId="0" quotePrefix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/>
    </xf>
    <xf numFmtId="9" fontId="7" fillId="3" borderId="11" xfId="0" applyNumberFormat="1" applyFont="1" applyFill="1" applyBorder="1" applyAlignment="1">
      <alignment horizontal="center"/>
    </xf>
    <xf numFmtId="2" fontId="7" fillId="3" borderId="11" xfId="1" applyNumberFormat="1" applyFont="1" applyFill="1" applyBorder="1" applyAlignment="1">
      <alignment horizontal="center"/>
    </xf>
    <xf numFmtId="170" fontId="7" fillId="3" borderId="11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 vertical="top" wrapText="1"/>
    </xf>
    <xf numFmtId="0" fontId="7" fillId="3" borderId="11" xfId="3" applyFont="1" applyFill="1" applyBorder="1" applyAlignment="1">
      <alignment horizontal="center" wrapText="1"/>
    </xf>
    <xf numFmtId="0" fontId="7" fillId="3" borderId="11" xfId="4" applyFont="1" applyFill="1" applyBorder="1" applyAlignment="1">
      <alignment horizontal="center" wrapText="1"/>
    </xf>
    <xf numFmtId="9" fontId="3" fillId="3" borderId="11" xfId="2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/>
    </xf>
    <xf numFmtId="164" fontId="3" fillId="0" borderId="7" xfId="1" applyFont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0" borderId="1" xfId="1" applyFont="1" applyBorder="1" applyAlignment="1">
      <alignment horizontal="center" vertical="top"/>
    </xf>
    <xf numFmtId="164" fontId="3" fillId="0" borderId="8" xfId="1" applyFont="1" applyBorder="1" applyAlignment="1">
      <alignment horizontal="center" vertical="top"/>
    </xf>
    <xf numFmtId="0" fontId="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1" xfId="4" applyNumberFormat="1" applyFont="1" applyBorder="1" applyAlignment="1">
      <alignment horizontal="center" vertical="center"/>
    </xf>
    <xf numFmtId="0" fontId="3" fillId="0" borderId="5" xfId="4" applyNumberFormat="1" applyFont="1" applyBorder="1" applyAlignment="1">
      <alignment horizontal="center" vertical="center"/>
    </xf>
    <xf numFmtId="0" fontId="3" fillId="0" borderId="8" xfId="4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3" fillId="0" borderId="8" xfId="2" applyFont="1" applyBorder="1" applyAlignment="1">
      <alignment horizontal="center" vertic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2" borderId="3" xfId="1" applyFont="1" applyFill="1" applyBorder="1" applyAlignment="1">
      <alignment horizontal="center" vertical="center"/>
    </xf>
    <xf numFmtId="164" fontId="3" fillId="2" borderId="4" xfId="1" applyFont="1" applyFill="1" applyBorder="1" applyAlignment="1">
      <alignment horizontal="center" vertical="center"/>
    </xf>
    <xf numFmtId="164" fontId="3" fillId="2" borderId="6" xfId="1" applyFont="1" applyFill="1" applyBorder="1" applyAlignment="1">
      <alignment horizontal="center" vertical="center"/>
    </xf>
    <xf numFmtId="164" fontId="3" fillId="2" borderId="7" xfId="1" applyFont="1" applyFill="1" applyBorder="1" applyAlignment="1">
      <alignment horizontal="center" vertical="center"/>
    </xf>
  </cellXfs>
  <cellStyles count="7">
    <cellStyle name="Normal 10" xfId="3"/>
    <cellStyle name="Normal_gare wyalsadfenigagarini 2_SMSH2008-IIkv ." xfId="4"/>
    <cellStyle name="Обычный" xfId="0" builtinId="0"/>
    <cellStyle name="Обычный_SAN2008-I" xfId="6"/>
    <cellStyle name="Обычный_Лист1" xfId="5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1"/>
  <sheetViews>
    <sheetView tabSelected="1" view="pageBreakPreview" topLeftCell="A121" zoomScale="70" zoomScaleNormal="55" zoomScaleSheetLayoutView="70" workbookViewId="0">
      <selection activeCell="F13" sqref="F13"/>
    </sheetView>
  </sheetViews>
  <sheetFormatPr defaultRowHeight="15.75"/>
  <cols>
    <col min="1" max="1" width="5.42578125" style="86" customWidth="1"/>
    <col min="2" max="2" width="14.5703125" style="86" customWidth="1"/>
    <col min="3" max="3" width="47.7109375" style="86" customWidth="1"/>
    <col min="4" max="5" width="14.7109375" style="86" customWidth="1"/>
    <col min="6" max="13" width="16.85546875" style="86" customWidth="1"/>
    <col min="14" max="16384" width="9.140625" style="86"/>
  </cols>
  <sheetData>
    <row r="1" spans="1:13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3" ht="16.5">
      <c r="A2" s="138" t="s">
        <v>121</v>
      </c>
      <c r="B2" s="138"/>
      <c r="C2" s="138"/>
      <c r="D2" s="138"/>
      <c r="E2" s="138"/>
      <c r="F2" s="138"/>
      <c r="G2" s="138"/>
      <c r="H2" s="138"/>
      <c r="I2" s="138"/>
      <c r="J2" s="138"/>
      <c r="K2" s="2"/>
      <c r="L2" s="2"/>
      <c r="M2" s="2"/>
    </row>
    <row r="3" spans="1:13">
      <c r="A3" s="139" t="s">
        <v>0</v>
      </c>
      <c r="B3" s="139"/>
      <c r="C3" s="139"/>
      <c r="D3" s="139"/>
      <c r="E3" s="139"/>
      <c r="F3" s="139"/>
      <c r="G3" s="139"/>
      <c r="H3" s="139"/>
      <c r="I3" s="2"/>
      <c r="J3" s="2"/>
      <c r="K3" s="2"/>
      <c r="L3" s="2"/>
      <c r="M3" s="2"/>
    </row>
    <row r="4" spans="1:13">
      <c r="A4" s="1"/>
      <c r="B4" s="1"/>
      <c r="C4" s="3"/>
      <c r="D4" s="1"/>
      <c r="E4" s="4"/>
      <c r="F4" s="4"/>
      <c r="G4" s="4"/>
      <c r="H4" s="4"/>
      <c r="I4" s="2"/>
      <c r="J4" s="2"/>
      <c r="K4" s="2"/>
      <c r="L4" s="2"/>
      <c r="M4" s="2"/>
    </row>
    <row r="5" spans="1:13">
      <c r="A5" s="140" t="s">
        <v>1</v>
      </c>
      <c r="B5" s="143" t="s">
        <v>2</v>
      </c>
      <c r="C5" s="5"/>
      <c r="D5" s="146" t="s">
        <v>3</v>
      </c>
      <c r="E5" s="149" t="s">
        <v>4</v>
      </c>
      <c r="F5" s="150"/>
      <c r="G5" s="151" t="s">
        <v>5</v>
      </c>
      <c r="H5" s="152"/>
      <c r="I5" s="151" t="s">
        <v>6</v>
      </c>
      <c r="J5" s="152"/>
      <c r="K5" s="127" t="s">
        <v>7</v>
      </c>
      <c r="L5" s="128"/>
      <c r="M5" s="129" t="s">
        <v>8</v>
      </c>
    </row>
    <row r="6" spans="1:13">
      <c r="A6" s="141"/>
      <c r="B6" s="144"/>
      <c r="C6" s="6" t="s">
        <v>9</v>
      </c>
      <c r="D6" s="147"/>
      <c r="E6" s="132" t="s">
        <v>10</v>
      </c>
      <c r="F6" s="133"/>
      <c r="G6" s="153"/>
      <c r="H6" s="154"/>
      <c r="I6" s="153"/>
      <c r="J6" s="154"/>
      <c r="K6" s="134" t="s">
        <v>11</v>
      </c>
      <c r="L6" s="135"/>
      <c r="M6" s="130"/>
    </row>
    <row r="7" spans="1:13">
      <c r="A7" s="141"/>
      <c r="B7" s="144"/>
      <c r="C7" s="7" t="s">
        <v>12</v>
      </c>
      <c r="D7" s="147"/>
      <c r="E7" s="136" t="s">
        <v>13</v>
      </c>
      <c r="F7" s="129" t="s">
        <v>14</v>
      </c>
      <c r="G7" s="8" t="s">
        <v>15</v>
      </c>
      <c r="H7" s="129" t="s">
        <v>14</v>
      </c>
      <c r="I7" s="8" t="s">
        <v>15</v>
      </c>
      <c r="J7" s="129" t="s">
        <v>14</v>
      </c>
      <c r="K7" s="8" t="s">
        <v>15</v>
      </c>
      <c r="L7" s="129" t="s">
        <v>14</v>
      </c>
      <c r="M7" s="130"/>
    </row>
    <row r="8" spans="1:13">
      <c r="A8" s="142"/>
      <c r="B8" s="145"/>
      <c r="C8" s="9"/>
      <c r="D8" s="148"/>
      <c r="E8" s="137"/>
      <c r="F8" s="131"/>
      <c r="G8" s="10" t="s">
        <v>16</v>
      </c>
      <c r="H8" s="131"/>
      <c r="I8" s="10" t="s">
        <v>16</v>
      </c>
      <c r="J8" s="131"/>
      <c r="K8" s="10" t="s">
        <v>16</v>
      </c>
      <c r="L8" s="131"/>
      <c r="M8" s="131"/>
    </row>
    <row r="9" spans="1:13">
      <c r="A9" s="11" t="s">
        <v>17</v>
      </c>
      <c r="B9" s="12" t="s">
        <v>18</v>
      </c>
      <c r="C9" s="13" t="s">
        <v>19</v>
      </c>
      <c r="D9" s="11" t="s">
        <v>20</v>
      </c>
      <c r="E9" s="14" t="s">
        <v>21</v>
      </c>
      <c r="F9" s="15" t="s">
        <v>22</v>
      </c>
      <c r="G9" s="16" t="s">
        <v>23</v>
      </c>
      <c r="H9" s="17" t="s">
        <v>24</v>
      </c>
      <c r="I9" s="14" t="s">
        <v>25</v>
      </c>
      <c r="J9" s="16" t="s">
        <v>26</v>
      </c>
      <c r="K9" s="14" t="s">
        <v>27</v>
      </c>
      <c r="L9" s="17" t="s">
        <v>28</v>
      </c>
      <c r="M9" s="14" t="s">
        <v>29</v>
      </c>
    </row>
    <row r="10" spans="1:13">
      <c r="A10" s="11"/>
      <c r="B10" s="12"/>
      <c r="C10" s="13"/>
      <c r="D10" s="11"/>
      <c r="E10" s="14"/>
      <c r="F10" s="15"/>
      <c r="G10" s="16"/>
      <c r="H10" s="17"/>
      <c r="I10" s="14"/>
      <c r="J10" s="16"/>
      <c r="K10" s="14"/>
      <c r="L10" s="17"/>
      <c r="M10" s="14"/>
    </row>
    <row r="11" spans="1:13" ht="21">
      <c r="A11" s="18"/>
      <c r="B11" s="19"/>
      <c r="C11" s="20" t="s">
        <v>31</v>
      </c>
      <c r="D11" s="18"/>
      <c r="E11" s="21"/>
      <c r="F11" s="21"/>
      <c r="G11" s="22"/>
      <c r="H11" s="22"/>
      <c r="I11" s="22"/>
      <c r="J11" s="22"/>
      <c r="K11" s="22"/>
      <c r="L11" s="22"/>
      <c r="M11" s="22"/>
    </row>
    <row r="12" spans="1:13" ht="21">
      <c r="A12" s="30"/>
      <c r="B12" s="30"/>
      <c r="C12" s="45" t="s">
        <v>101</v>
      </c>
      <c r="D12" s="30"/>
      <c r="E12" s="32"/>
      <c r="F12" s="39"/>
      <c r="G12" s="33"/>
      <c r="H12" s="32"/>
      <c r="I12" s="33"/>
      <c r="J12" s="22"/>
      <c r="K12" s="22"/>
      <c r="L12" s="22"/>
      <c r="M12" s="22"/>
    </row>
    <row r="13" spans="1:13" s="29" customFormat="1" ht="31.5">
      <c r="A13" s="23">
        <v>1</v>
      </c>
      <c r="B13" s="23" t="s">
        <v>77</v>
      </c>
      <c r="C13" s="24" t="s">
        <v>102</v>
      </c>
      <c r="D13" s="23" t="s">
        <v>78</v>
      </c>
      <c r="E13" s="25"/>
      <c r="F13" s="46">
        <v>2.2325000000000001E-2</v>
      </c>
      <c r="G13" s="27"/>
      <c r="H13" s="28"/>
      <c r="I13" s="27"/>
      <c r="J13" s="25"/>
      <c r="K13" s="27"/>
      <c r="L13" s="25"/>
      <c r="M13" s="28"/>
    </row>
    <row r="14" spans="1:13" s="29" customFormat="1">
      <c r="A14" s="30"/>
      <c r="B14" s="30"/>
      <c r="C14" s="31" t="s">
        <v>35</v>
      </c>
      <c r="D14" s="30" t="s">
        <v>36</v>
      </c>
      <c r="E14" s="32"/>
      <c r="F14" s="32">
        <f>E14*F13</f>
        <v>0</v>
      </c>
      <c r="G14" s="33"/>
      <c r="H14" s="34"/>
      <c r="I14" s="33"/>
      <c r="J14" s="32"/>
      <c r="K14" s="33"/>
      <c r="L14" s="32"/>
      <c r="M14" s="34"/>
    </row>
    <row r="15" spans="1:13" s="29" customFormat="1">
      <c r="A15" s="23">
        <v>2</v>
      </c>
      <c r="B15" s="30" t="s">
        <v>79</v>
      </c>
      <c r="C15" s="47" t="s">
        <v>80</v>
      </c>
      <c r="D15" s="23" t="s">
        <v>81</v>
      </c>
      <c r="E15" s="25"/>
      <c r="F15" s="48">
        <v>7.9725000000000001</v>
      </c>
      <c r="G15" s="27"/>
      <c r="H15" s="28"/>
      <c r="I15" s="27"/>
      <c r="J15" s="25"/>
      <c r="K15" s="49"/>
      <c r="L15" s="25"/>
      <c r="M15" s="28"/>
    </row>
    <row r="16" spans="1:13" s="29" customFormat="1">
      <c r="A16" s="30"/>
      <c r="B16" s="23"/>
      <c r="C16" s="35" t="s">
        <v>35</v>
      </c>
      <c r="D16" s="30" t="s">
        <v>36</v>
      </c>
      <c r="E16" s="32"/>
      <c r="F16" s="32">
        <f>E16*F15</f>
        <v>0</v>
      </c>
      <c r="G16" s="33"/>
      <c r="H16" s="28"/>
      <c r="I16" s="33"/>
      <c r="J16" s="32"/>
      <c r="K16" s="50"/>
      <c r="L16" s="32"/>
      <c r="M16" s="28"/>
    </row>
    <row r="17" spans="1:13" s="29" customFormat="1">
      <c r="A17" s="30"/>
      <c r="B17" s="30"/>
      <c r="C17" s="35" t="s">
        <v>37</v>
      </c>
      <c r="D17" s="30" t="s">
        <v>38</v>
      </c>
      <c r="E17" s="32"/>
      <c r="F17" s="32">
        <f>E17*F15</f>
        <v>0</v>
      </c>
      <c r="G17" s="33"/>
      <c r="H17" s="34"/>
      <c r="I17" s="33"/>
      <c r="J17" s="32"/>
      <c r="K17" s="49"/>
      <c r="L17" s="32"/>
      <c r="M17" s="32"/>
    </row>
    <row r="18" spans="1:13" s="29" customFormat="1">
      <c r="A18" s="23"/>
      <c r="B18" s="30" t="s">
        <v>82</v>
      </c>
      <c r="C18" s="51" t="s">
        <v>103</v>
      </c>
      <c r="D18" s="23" t="s">
        <v>81</v>
      </c>
      <c r="E18" s="25"/>
      <c r="F18" s="48">
        <v>2.2324999999999999</v>
      </c>
      <c r="G18" s="27"/>
      <c r="H18" s="28"/>
      <c r="I18" s="27"/>
      <c r="J18" s="25"/>
      <c r="K18" s="49"/>
      <c r="L18" s="25"/>
      <c r="M18" s="28"/>
    </row>
    <row r="19" spans="1:13" s="29" customFormat="1" ht="47.25">
      <c r="A19" s="23">
        <v>3</v>
      </c>
      <c r="B19" s="52" t="s">
        <v>84</v>
      </c>
      <c r="C19" s="47" t="s">
        <v>85</v>
      </c>
      <c r="D19" s="23" t="s">
        <v>78</v>
      </c>
      <c r="E19" s="23"/>
      <c r="F19" s="23">
        <v>0.67279999999999995</v>
      </c>
      <c r="G19" s="25"/>
      <c r="H19" s="25"/>
      <c r="I19" s="25"/>
      <c r="J19" s="25"/>
      <c r="K19" s="25"/>
      <c r="L19" s="25"/>
      <c r="M19" s="25"/>
    </row>
    <row r="20" spans="1:13" s="29" customFormat="1">
      <c r="A20" s="30"/>
      <c r="B20" s="30"/>
      <c r="C20" s="35" t="s">
        <v>86</v>
      </c>
      <c r="D20" s="30" t="s">
        <v>36</v>
      </c>
      <c r="E20" s="39"/>
      <c r="F20" s="39">
        <f>F19*E20</f>
        <v>0</v>
      </c>
      <c r="G20" s="32"/>
      <c r="H20" s="32"/>
      <c r="I20" s="32"/>
      <c r="J20" s="32"/>
      <c r="K20" s="32"/>
      <c r="L20" s="32"/>
      <c r="M20" s="32"/>
    </row>
    <row r="21" spans="1:13" s="29" customFormat="1">
      <c r="A21" s="30"/>
      <c r="B21" s="30"/>
      <c r="C21" s="35" t="s">
        <v>37</v>
      </c>
      <c r="D21" s="30" t="s">
        <v>38</v>
      </c>
      <c r="E21" s="39"/>
      <c r="F21" s="39">
        <f>F19*E21</f>
        <v>0</v>
      </c>
      <c r="G21" s="32"/>
      <c r="H21" s="32"/>
      <c r="I21" s="32"/>
      <c r="J21" s="32"/>
      <c r="K21" s="32"/>
      <c r="L21" s="32"/>
      <c r="M21" s="32"/>
    </row>
    <row r="22" spans="1:13" s="29" customFormat="1">
      <c r="A22" s="30"/>
      <c r="B22" s="30"/>
      <c r="C22" s="35" t="s">
        <v>87</v>
      </c>
      <c r="D22" s="30" t="s">
        <v>49</v>
      </c>
      <c r="E22" s="36"/>
      <c r="F22" s="39">
        <f>F19*E22</f>
        <v>0</v>
      </c>
      <c r="G22" s="32"/>
      <c r="H22" s="32"/>
      <c r="I22" s="32"/>
      <c r="J22" s="32"/>
      <c r="K22" s="32"/>
      <c r="L22" s="32"/>
      <c r="M22" s="32"/>
    </row>
    <row r="23" spans="1:13" s="29" customFormat="1">
      <c r="A23" s="30"/>
      <c r="B23" s="30"/>
      <c r="C23" s="35" t="s">
        <v>88</v>
      </c>
      <c r="D23" s="30" t="s">
        <v>49</v>
      </c>
      <c r="E23" s="39"/>
      <c r="F23" s="39">
        <f>F19*E23</f>
        <v>0</v>
      </c>
      <c r="G23" s="32"/>
      <c r="H23" s="32"/>
      <c r="I23" s="32"/>
      <c r="J23" s="32"/>
      <c r="K23" s="32"/>
      <c r="L23" s="32"/>
      <c r="M23" s="32"/>
    </row>
    <row r="24" spans="1:13" s="29" customFormat="1">
      <c r="A24" s="30"/>
      <c r="B24" s="30"/>
      <c r="C24" s="35" t="s">
        <v>89</v>
      </c>
      <c r="D24" s="30" t="s">
        <v>38</v>
      </c>
      <c r="E24" s="39"/>
      <c r="F24" s="39">
        <f>F19*E24</f>
        <v>0</v>
      </c>
      <c r="G24" s="32"/>
      <c r="H24" s="32"/>
      <c r="I24" s="32"/>
      <c r="J24" s="32"/>
      <c r="K24" s="32"/>
      <c r="L24" s="32"/>
      <c r="M24" s="32"/>
    </row>
    <row r="25" spans="1:13" s="29" customFormat="1" ht="47.25">
      <c r="A25" s="23">
        <v>4</v>
      </c>
      <c r="B25" s="52" t="s">
        <v>90</v>
      </c>
      <c r="C25" s="47" t="s">
        <v>91</v>
      </c>
      <c r="D25" s="23" t="s">
        <v>78</v>
      </c>
      <c r="E25" s="23"/>
      <c r="F25" s="23">
        <v>0.33629999999999999</v>
      </c>
      <c r="G25" s="25"/>
      <c r="H25" s="25"/>
      <c r="I25" s="25"/>
      <c r="J25" s="25"/>
      <c r="K25" s="25"/>
      <c r="L25" s="25"/>
      <c r="M25" s="25"/>
    </row>
    <row r="26" spans="1:13" s="29" customFormat="1">
      <c r="A26" s="30"/>
      <c r="B26" s="30"/>
      <c r="C26" s="35" t="s">
        <v>86</v>
      </c>
      <c r="D26" s="30" t="s">
        <v>36</v>
      </c>
      <c r="E26" s="39"/>
      <c r="F26" s="39">
        <f>F25*E26</f>
        <v>0</v>
      </c>
      <c r="G26" s="32"/>
      <c r="H26" s="32"/>
      <c r="I26" s="32"/>
      <c r="J26" s="32"/>
      <c r="K26" s="32"/>
      <c r="L26" s="32"/>
      <c r="M26" s="32"/>
    </row>
    <row r="27" spans="1:13" s="29" customFormat="1">
      <c r="A27" s="30"/>
      <c r="B27" s="30"/>
      <c r="C27" s="35" t="s">
        <v>37</v>
      </c>
      <c r="D27" s="30" t="s">
        <v>38</v>
      </c>
      <c r="E27" s="39"/>
      <c r="F27" s="39">
        <f>F25*E27</f>
        <v>0</v>
      </c>
      <c r="G27" s="32"/>
      <c r="H27" s="32"/>
      <c r="I27" s="32"/>
      <c r="J27" s="32"/>
      <c r="K27" s="32"/>
      <c r="L27" s="32"/>
      <c r="M27" s="32"/>
    </row>
    <row r="28" spans="1:13" s="29" customFormat="1">
      <c r="A28" s="30"/>
      <c r="B28" s="30"/>
      <c r="C28" s="35" t="s">
        <v>87</v>
      </c>
      <c r="D28" s="30" t="s">
        <v>49</v>
      </c>
      <c r="E28" s="36"/>
      <c r="F28" s="39">
        <f>F25*E28</f>
        <v>0</v>
      </c>
      <c r="G28" s="32"/>
      <c r="H28" s="32"/>
      <c r="I28" s="32"/>
      <c r="J28" s="32"/>
      <c r="K28" s="32"/>
      <c r="L28" s="32"/>
      <c r="M28" s="32"/>
    </row>
    <row r="29" spans="1:13" s="29" customFormat="1">
      <c r="A29" s="30"/>
      <c r="B29" s="30"/>
      <c r="C29" s="35" t="s">
        <v>88</v>
      </c>
      <c r="D29" s="30" t="s">
        <v>49</v>
      </c>
      <c r="E29" s="39"/>
      <c r="F29" s="39">
        <f>F25*E29</f>
        <v>0</v>
      </c>
      <c r="G29" s="32"/>
      <c r="H29" s="32"/>
      <c r="I29" s="32"/>
      <c r="J29" s="32"/>
      <c r="K29" s="32"/>
      <c r="L29" s="32"/>
      <c r="M29" s="32"/>
    </row>
    <row r="30" spans="1:13" s="29" customFormat="1">
      <c r="A30" s="30"/>
      <c r="B30" s="30"/>
      <c r="C30" s="35" t="s">
        <v>89</v>
      </c>
      <c r="D30" s="30" t="s">
        <v>38</v>
      </c>
      <c r="E30" s="39"/>
      <c r="F30" s="39">
        <f>F25*E30</f>
        <v>0</v>
      </c>
      <c r="G30" s="32"/>
      <c r="H30" s="32"/>
      <c r="I30" s="32"/>
      <c r="J30" s="32"/>
      <c r="K30" s="32"/>
      <c r="L30" s="32"/>
      <c r="M30" s="32"/>
    </row>
    <row r="31" spans="1:13" s="56" customFormat="1" ht="31.5">
      <c r="A31" s="52">
        <v>5</v>
      </c>
      <c r="B31" s="52" t="s">
        <v>92</v>
      </c>
      <c r="C31" s="24" t="s">
        <v>93</v>
      </c>
      <c r="D31" s="52" t="s">
        <v>78</v>
      </c>
      <c r="E31" s="53"/>
      <c r="F31" s="23">
        <v>0.33629999999999999</v>
      </c>
      <c r="G31" s="54"/>
      <c r="H31" s="55"/>
      <c r="I31" s="54"/>
      <c r="J31" s="55"/>
      <c r="K31" s="54"/>
      <c r="L31" s="55"/>
      <c r="M31" s="55"/>
    </row>
    <row r="32" spans="1:13" s="43" customFormat="1">
      <c r="A32" s="52"/>
      <c r="B32" s="52"/>
      <c r="C32" s="57" t="s">
        <v>35</v>
      </c>
      <c r="D32" s="52" t="s">
        <v>36</v>
      </c>
      <c r="E32" s="53"/>
      <c r="F32" s="53">
        <f>F31*E32</f>
        <v>0</v>
      </c>
      <c r="G32" s="54"/>
      <c r="H32" s="55"/>
      <c r="I32" s="54"/>
      <c r="J32" s="55"/>
      <c r="K32" s="54"/>
      <c r="L32" s="55"/>
      <c r="M32" s="55"/>
    </row>
    <row r="33" spans="1:13" s="43" customFormat="1">
      <c r="A33" s="52"/>
      <c r="B33" s="52"/>
      <c r="C33" s="57" t="s">
        <v>37</v>
      </c>
      <c r="D33" s="52" t="s">
        <v>38</v>
      </c>
      <c r="E33" s="53"/>
      <c r="F33" s="53">
        <f>F31*E33</f>
        <v>0</v>
      </c>
      <c r="G33" s="54"/>
      <c r="H33" s="55"/>
      <c r="I33" s="54"/>
      <c r="J33" s="55"/>
      <c r="K33" s="54"/>
      <c r="L33" s="55"/>
      <c r="M33" s="55"/>
    </row>
    <row r="34" spans="1:13" s="29" customFormat="1" ht="31.5">
      <c r="A34" s="52">
        <v>6</v>
      </c>
      <c r="B34" s="52" t="s">
        <v>94</v>
      </c>
      <c r="C34" s="47" t="s">
        <v>95</v>
      </c>
      <c r="D34" s="52" t="s">
        <v>78</v>
      </c>
      <c r="E34" s="58"/>
      <c r="F34" s="23">
        <v>0.33629999999999999</v>
      </c>
      <c r="G34" s="59"/>
      <c r="H34" s="59"/>
      <c r="I34" s="59"/>
      <c r="J34" s="59"/>
      <c r="K34" s="59"/>
      <c r="L34" s="59"/>
      <c r="M34" s="59"/>
    </row>
    <row r="35" spans="1:13" s="29" customFormat="1">
      <c r="A35" s="52"/>
      <c r="B35" s="52" t="s">
        <v>94</v>
      </c>
      <c r="C35" s="60" t="s">
        <v>35</v>
      </c>
      <c r="D35" s="52" t="s">
        <v>36</v>
      </c>
      <c r="E35" s="58"/>
      <c r="F35" s="58">
        <f>F34*E35</f>
        <v>0</v>
      </c>
      <c r="G35" s="59"/>
      <c r="H35" s="59"/>
      <c r="I35" s="59"/>
      <c r="J35" s="59"/>
      <c r="K35" s="59"/>
      <c r="L35" s="59"/>
      <c r="M35" s="59"/>
    </row>
    <row r="36" spans="1:13" s="29" customFormat="1">
      <c r="A36" s="52"/>
      <c r="B36" s="52"/>
      <c r="C36" s="60" t="s">
        <v>37</v>
      </c>
      <c r="D36" s="52" t="s">
        <v>38</v>
      </c>
      <c r="E36" s="58"/>
      <c r="F36" s="58">
        <f>F34*E36</f>
        <v>0</v>
      </c>
      <c r="G36" s="59"/>
      <c r="H36" s="59"/>
      <c r="I36" s="59"/>
      <c r="J36" s="59"/>
      <c r="K36" s="59"/>
      <c r="L36" s="59"/>
      <c r="M36" s="59"/>
    </row>
    <row r="37" spans="1:13" s="29" customFormat="1">
      <c r="A37" s="52"/>
      <c r="B37" s="61"/>
      <c r="C37" s="60" t="s">
        <v>96</v>
      </c>
      <c r="D37" s="52" t="s">
        <v>97</v>
      </c>
      <c r="E37" s="58"/>
      <c r="F37" s="58">
        <f>E37*F34</f>
        <v>0</v>
      </c>
      <c r="G37" s="59"/>
      <c r="H37" s="59"/>
      <c r="I37" s="59"/>
      <c r="J37" s="59"/>
      <c r="K37" s="59"/>
      <c r="L37" s="59"/>
      <c r="M37" s="59"/>
    </row>
    <row r="38" spans="1:13" s="29" customFormat="1">
      <c r="A38" s="62">
        <v>7</v>
      </c>
      <c r="B38" s="63" t="s">
        <v>98</v>
      </c>
      <c r="C38" s="64" t="s">
        <v>99</v>
      </c>
      <c r="D38" s="62" t="s">
        <v>81</v>
      </c>
      <c r="E38" s="65"/>
      <c r="F38" s="66">
        <v>33.630000000000003</v>
      </c>
      <c r="G38" s="67"/>
      <c r="H38" s="67"/>
      <c r="I38" s="68"/>
      <c r="J38" s="68"/>
      <c r="K38" s="69"/>
      <c r="L38" s="68"/>
      <c r="M38" s="68"/>
    </row>
    <row r="39" spans="1:13" s="29" customFormat="1">
      <c r="A39" s="70"/>
      <c r="B39" s="70"/>
      <c r="C39" s="71" t="s">
        <v>35</v>
      </c>
      <c r="D39" s="70" t="s">
        <v>36</v>
      </c>
      <c r="E39" s="72"/>
      <c r="F39" s="72">
        <f>F38*E39</f>
        <v>0</v>
      </c>
      <c r="G39" s="40"/>
      <c r="H39" s="40"/>
      <c r="I39" s="40"/>
      <c r="J39" s="40"/>
      <c r="K39" s="73"/>
      <c r="L39" s="40"/>
      <c r="M39" s="40"/>
    </row>
    <row r="40" spans="1:13" s="29" customFormat="1">
      <c r="A40" s="70"/>
      <c r="B40" s="70"/>
      <c r="C40" s="71" t="s">
        <v>37</v>
      </c>
      <c r="D40" s="70" t="s">
        <v>38</v>
      </c>
      <c r="E40" s="74"/>
      <c r="F40" s="72">
        <f>F38*E40</f>
        <v>0</v>
      </c>
      <c r="G40" s="40"/>
      <c r="H40" s="40"/>
      <c r="I40" s="40"/>
      <c r="J40" s="40"/>
      <c r="K40" s="73"/>
      <c r="L40" s="40"/>
      <c r="M40" s="40"/>
    </row>
    <row r="41" spans="1:13" s="29" customFormat="1">
      <c r="A41" s="70"/>
      <c r="B41" s="70"/>
      <c r="C41" s="71" t="s">
        <v>100</v>
      </c>
      <c r="D41" s="70" t="s">
        <v>49</v>
      </c>
      <c r="E41" s="72"/>
      <c r="F41" s="72">
        <f>F38*E41</f>
        <v>0</v>
      </c>
      <c r="G41" s="40"/>
      <c r="H41" s="40"/>
      <c r="I41" s="40"/>
      <c r="J41" s="40"/>
      <c r="K41" s="73"/>
      <c r="L41" s="40"/>
      <c r="M41" s="40"/>
    </row>
    <row r="42" spans="1:13" s="29" customFormat="1" ht="31.5">
      <c r="A42" s="70"/>
      <c r="B42" s="70"/>
      <c r="C42" s="75" t="s">
        <v>104</v>
      </c>
      <c r="D42" s="70" t="s">
        <v>81</v>
      </c>
      <c r="E42" s="72"/>
      <c r="F42" s="72">
        <f>F38*E42</f>
        <v>0</v>
      </c>
      <c r="G42" s="40"/>
      <c r="H42" s="40"/>
      <c r="I42" s="40"/>
      <c r="J42" s="40"/>
      <c r="K42" s="73"/>
      <c r="L42" s="40"/>
      <c r="M42" s="40"/>
    </row>
    <row r="43" spans="1:13" ht="21">
      <c r="A43" s="30"/>
      <c r="B43" s="30"/>
      <c r="C43" s="45" t="s">
        <v>105</v>
      </c>
      <c r="D43" s="30"/>
      <c r="E43" s="32"/>
      <c r="F43" s="39"/>
      <c r="G43" s="33"/>
      <c r="H43" s="32"/>
      <c r="I43" s="33"/>
      <c r="J43" s="22"/>
      <c r="K43" s="22"/>
      <c r="L43" s="22"/>
      <c r="M43" s="22"/>
    </row>
    <row r="44" spans="1:13" s="29" customFormat="1" ht="31.5">
      <c r="A44" s="23">
        <v>1</v>
      </c>
      <c r="B44" s="23" t="s">
        <v>77</v>
      </c>
      <c r="C44" s="24" t="s">
        <v>102</v>
      </c>
      <c r="D44" s="23" t="s">
        <v>78</v>
      </c>
      <c r="E44" s="25"/>
      <c r="F44" s="46">
        <v>2.2325000000000001E-2</v>
      </c>
      <c r="G44" s="27"/>
      <c r="H44" s="28"/>
      <c r="I44" s="27"/>
      <c r="J44" s="25"/>
      <c r="K44" s="27"/>
      <c r="L44" s="25"/>
      <c r="M44" s="28"/>
    </row>
    <row r="45" spans="1:13" s="29" customFormat="1">
      <c r="A45" s="30"/>
      <c r="B45" s="30"/>
      <c r="C45" s="31" t="s">
        <v>35</v>
      </c>
      <c r="D45" s="30" t="s">
        <v>36</v>
      </c>
      <c r="E45" s="32"/>
      <c r="F45" s="32">
        <f>E45*F44</f>
        <v>0</v>
      </c>
      <c r="G45" s="33"/>
      <c r="H45" s="34"/>
      <c r="I45" s="33"/>
      <c r="J45" s="32"/>
      <c r="K45" s="33"/>
      <c r="L45" s="32"/>
      <c r="M45" s="34"/>
    </row>
    <row r="46" spans="1:13" s="29" customFormat="1">
      <c r="A46" s="23">
        <v>2</v>
      </c>
      <c r="B46" s="30" t="s">
        <v>79</v>
      </c>
      <c r="C46" s="47" t="s">
        <v>80</v>
      </c>
      <c r="D46" s="23" t="s">
        <v>81</v>
      </c>
      <c r="E46" s="25"/>
      <c r="F46" s="48">
        <v>7.9725000000000001</v>
      </c>
      <c r="G46" s="27"/>
      <c r="H46" s="28"/>
      <c r="I46" s="27"/>
      <c r="J46" s="25"/>
      <c r="K46" s="49"/>
      <c r="L46" s="25"/>
      <c r="M46" s="28"/>
    </row>
    <row r="47" spans="1:13" s="29" customFormat="1">
      <c r="A47" s="30"/>
      <c r="B47" s="23"/>
      <c r="C47" s="35" t="s">
        <v>35</v>
      </c>
      <c r="D47" s="30" t="s">
        <v>36</v>
      </c>
      <c r="E47" s="32"/>
      <c r="F47" s="32">
        <f>E47*F46</f>
        <v>0</v>
      </c>
      <c r="G47" s="33"/>
      <c r="H47" s="28"/>
      <c r="I47" s="33"/>
      <c r="J47" s="32"/>
      <c r="K47" s="50"/>
      <c r="L47" s="32"/>
      <c r="M47" s="28"/>
    </row>
    <row r="48" spans="1:13" s="29" customFormat="1">
      <c r="A48" s="30"/>
      <c r="B48" s="30"/>
      <c r="C48" s="35" t="s">
        <v>37</v>
      </c>
      <c r="D48" s="30" t="s">
        <v>38</v>
      </c>
      <c r="E48" s="32"/>
      <c r="F48" s="32">
        <f>E48*F46</f>
        <v>0</v>
      </c>
      <c r="G48" s="33"/>
      <c r="H48" s="34"/>
      <c r="I48" s="33"/>
      <c r="J48" s="32"/>
      <c r="K48" s="49"/>
      <c r="L48" s="32"/>
      <c r="M48" s="32"/>
    </row>
    <row r="49" spans="1:27" s="29" customFormat="1">
      <c r="A49" s="23"/>
      <c r="B49" s="30" t="s">
        <v>82</v>
      </c>
      <c r="C49" s="51" t="s">
        <v>103</v>
      </c>
      <c r="D49" s="23" t="s">
        <v>81</v>
      </c>
      <c r="E49" s="25"/>
      <c r="F49" s="48">
        <v>2.2324999999999999</v>
      </c>
      <c r="G49" s="27"/>
      <c r="H49" s="28"/>
      <c r="I49" s="27"/>
      <c r="J49" s="25"/>
      <c r="K49" s="49"/>
      <c r="L49" s="25"/>
      <c r="M49" s="28"/>
    </row>
    <row r="50" spans="1:27" s="29" customFormat="1" ht="47.25">
      <c r="A50" s="23">
        <v>3</v>
      </c>
      <c r="B50" s="52" t="s">
        <v>84</v>
      </c>
      <c r="C50" s="47" t="s">
        <v>85</v>
      </c>
      <c r="D50" s="23" t="s">
        <v>78</v>
      </c>
      <c r="E50" s="23"/>
      <c r="F50" s="23">
        <v>0.78879999999999995</v>
      </c>
      <c r="G50" s="25"/>
      <c r="H50" s="25"/>
      <c r="I50" s="25"/>
      <c r="J50" s="25"/>
      <c r="K50" s="25"/>
      <c r="L50" s="25"/>
      <c r="M50" s="25"/>
    </row>
    <row r="51" spans="1:27" s="29" customFormat="1">
      <c r="A51" s="30"/>
      <c r="B51" s="30"/>
      <c r="C51" s="35" t="s">
        <v>86</v>
      </c>
      <c r="D51" s="30" t="s">
        <v>36</v>
      </c>
      <c r="E51" s="39"/>
      <c r="F51" s="39">
        <f>F50*E51</f>
        <v>0</v>
      </c>
      <c r="G51" s="32"/>
      <c r="H51" s="32"/>
      <c r="I51" s="32"/>
      <c r="J51" s="32"/>
      <c r="K51" s="32"/>
      <c r="L51" s="32"/>
      <c r="M51" s="32"/>
    </row>
    <row r="52" spans="1:27" s="29" customFormat="1">
      <c r="A52" s="30"/>
      <c r="B52" s="30"/>
      <c r="C52" s="35" t="s">
        <v>37</v>
      </c>
      <c r="D52" s="30" t="s">
        <v>38</v>
      </c>
      <c r="E52" s="39"/>
      <c r="F52" s="39">
        <f>F50*E52</f>
        <v>0</v>
      </c>
      <c r="G52" s="32"/>
      <c r="H52" s="32"/>
      <c r="I52" s="32"/>
      <c r="J52" s="32"/>
      <c r="K52" s="32"/>
      <c r="L52" s="32"/>
      <c r="M52" s="32"/>
    </row>
    <row r="53" spans="1:27" s="29" customFormat="1">
      <c r="A53" s="30"/>
      <c r="B53" s="30"/>
      <c r="C53" s="35" t="s">
        <v>87</v>
      </c>
      <c r="D53" s="30" t="s">
        <v>49</v>
      </c>
      <c r="E53" s="36"/>
      <c r="F53" s="39">
        <f>F50*E53</f>
        <v>0</v>
      </c>
      <c r="G53" s="32"/>
      <c r="H53" s="32"/>
      <c r="I53" s="32"/>
      <c r="J53" s="32"/>
      <c r="K53" s="32"/>
      <c r="L53" s="32"/>
      <c r="M53" s="32"/>
    </row>
    <row r="54" spans="1:27" s="29" customFormat="1">
      <c r="A54" s="30"/>
      <c r="B54" s="30"/>
      <c r="C54" s="35" t="s">
        <v>88</v>
      </c>
      <c r="D54" s="30" t="s">
        <v>49</v>
      </c>
      <c r="E54" s="39"/>
      <c r="F54" s="39">
        <f>F50*E54</f>
        <v>0</v>
      </c>
      <c r="G54" s="32"/>
      <c r="H54" s="32"/>
      <c r="I54" s="32"/>
      <c r="J54" s="32"/>
      <c r="K54" s="32"/>
      <c r="L54" s="32"/>
      <c r="M54" s="32"/>
    </row>
    <row r="55" spans="1:27" s="29" customFormat="1">
      <c r="A55" s="30"/>
      <c r="B55" s="30"/>
      <c r="C55" s="35" t="s">
        <v>89</v>
      </c>
      <c r="D55" s="30" t="s">
        <v>38</v>
      </c>
      <c r="E55" s="39"/>
      <c r="F55" s="39">
        <f>F50*E55</f>
        <v>0</v>
      </c>
      <c r="G55" s="32"/>
      <c r="H55" s="32"/>
      <c r="I55" s="32"/>
      <c r="J55" s="32"/>
      <c r="K55" s="32"/>
      <c r="L55" s="32"/>
      <c r="M55" s="32"/>
    </row>
    <row r="56" spans="1:27" s="76" customFormat="1" ht="31.5">
      <c r="A56" s="23">
        <v>4</v>
      </c>
      <c r="B56" s="23"/>
      <c r="C56" s="47" t="s">
        <v>110</v>
      </c>
      <c r="D56" s="23" t="s">
        <v>78</v>
      </c>
      <c r="E56" s="23"/>
      <c r="F56" s="82">
        <v>0.45429999999999998</v>
      </c>
      <c r="G56" s="25"/>
      <c r="H56" s="25"/>
      <c r="I56" s="25"/>
      <c r="J56" s="25"/>
      <c r="K56" s="25"/>
      <c r="L56" s="25"/>
      <c r="M56" s="28"/>
    </row>
    <row r="57" spans="1:27" s="76" customFormat="1">
      <c r="A57" s="30"/>
      <c r="B57" s="30" t="s">
        <v>106</v>
      </c>
      <c r="C57" s="35" t="s">
        <v>86</v>
      </c>
      <c r="D57" s="30" t="s">
        <v>36</v>
      </c>
      <c r="E57" s="39"/>
      <c r="F57" s="39">
        <f>F56*E57</f>
        <v>0</v>
      </c>
      <c r="G57" s="32"/>
      <c r="H57" s="32"/>
      <c r="I57" s="32"/>
      <c r="J57" s="32"/>
      <c r="K57" s="32"/>
      <c r="L57" s="32"/>
      <c r="M57" s="34"/>
    </row>
    <row r="58" spans="1:27" s="76" customFormat="1">
      <c r="A58" s="30"/>
      <c r="B58" s="30"/>
      <c r="C58" s="35" t="s">
        <v>37</v>
      </c>
      <c r="D58" s="30" t="s">
        <v>38</v>
      </c>
      <c r="E58" s="39"/>
      <c r="F58" s="39">
        <f>F56*E58</f>
        <v>0</v>
      </c>
      <c r="G58" s="32"/>
      <c r="H58" s="32"/>
      <c r="I58" s="32"/>
      <c r="J58" s="32"/>
      <c r="K58" s="32"/>
      <c r="L58" s="32"/>
      <c r="M58" s="34"/>
    </row>
    <row r="59" spans="1:27" s="76" customFormat="1" ht="18">
      <c r="A59" s="30"/>
      <c r="B59" s="30" t="s">
        <v>107</v>
      </c>
      <c r="C59" s="77" t="s">
        <v>108</v>
      </c>
      <c r="D59" s="52" t="s">
        <v>109</v>
      </c>
      <c r="E59" s="39"/>
      <c r="F59" s="39">
        <v>45.43</v>
      </c>
      <c r="G59" s="32"/>
      <c r="H59" s="32"/>
      <c r="I59" s="32"/>
      <c r="J59" s="32"/>
      <c r="K59" s="32"/>
      <c r="L59" s="32"/>
      <c r="M59" s="34"/>
    </row>
    <row r="60" spans="1:27" s="1" customFormat="1">
      <c r="A60" s="78"/>
      <c r="B60" s="78"/>
      <c r="C60" s="79" t="s">
        <v>89</v>
      </c>
      <c r="D60" s="78" t="s">
        <v>38</v>
      </c>
      <c r="E60" s="80"/>
      <c r="F60" s="81">
        <f>F58*E60</f>
        <v>0</v>
      </c>
      <c r="G60" s="54"/>
      <c r="H60" s="22"/>
      <c r="I60" s="54"/>
      <c r="J60" s="22"/>
      <c r="K60" s="54"/>
      <c r="L60" s="22"/>
      <c r="M60" s="22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s="29" customFormat="1" ht="47.25">
      <c r="A61" s="23">
        <v>4</v>
      </c>
      <c r="B61" s="52" t="s">
        <v>90</v>
      </c>
      <c r="C61" s="47" t="s">
        <v>91</v>
      </c>
      <c r="D61" s="23" t="s">
        <v>78</v>
      </c>
      <c r="E61" s="23"/>
      <c r="F61" s="82">
        <v>0.45429999999999998</v>
      </c>
      <c r="G61" s="25"/>
      <c r="H61" s="25"/>
      <c r="I61" s="25"/>
      <c r="J61" s="25"/>
      <c r="K61" s="25"/>
      <c r="L61" s="25"/>
      <c r="M61" s="25"/>
    </row>
    <row r="62" spans="1:27" s="29" customFormat="1">
      <c r="A62" s="30"/>
      <c r="B62" s="30"/>
      <c r="C62" s="35" t="s">
        <v>86</v>
      </c>
      <c r="D62" s="30" t="s">
        <v>36</v>
      </c>
      <c r="E62" s="39"/>
      <c r="F62" s="39">
        <f>F61*E62</f>
        <v>0</v>
      </c>
      <c r="G62" s="32"/>
      <c r="H62" s="32"/>
      <c r="I62" s="32"/>
      <c r="J62" s="32"/>
      <c r="K62" s="32"/>
      <c r="L62" s="32"/>
      <c r="M62" s="32"/>
    </row>
    <row r="63" spans="1:27" s="29" customFormat="1">
      <c r="A63" s="30"/>
      <c r="B63" s="30"/>
      <c r="C63" s="35" t="s">
        <v>37</v>
      </c>
      <c r="D63" s="30" t="s">
        <v>38</v>
      </c>
      <c r="E63" s="39"/>
      <c r="F63" s="39">
        <f>F61*E63</f>
        <v>0</v>
      </c>
      <c r="G63" s="32"/>
      <c r="H63" s="32"/>
      <c r="I63" s="32"/>
      <c r="J63" s="32"/>
      <c r="K63" s="32"/>
      <c r="L63" s="32"/>
      <c r="M63" s="32"/>
    </row>
    <row r="64" spans="1:27" s="29" customFormat="1">
      <c r="A64" s="30"/>
      <c r="B64" s="30"/>
      <c r="C64" s="35" t="s">
        <v>87</v>
      </c>
      <c r="D64" s="30" t="s">
        <v>49</v>
      </c>
      <c r="E64" s="36"/>
      <c r="F64" s="39">
        <f>F61*E64</f>
        <v>0</v>
      </c>
      <c r="G64" s="32"/>
      <c r="H64" s="32"/>
      <c r="I64" s="32"/>
      <c r="J64" s="32"/>
      <c r="K64" s="32"/>
      <c r="L64" s="32"/>
      <c r="M64" s="32"/>
    </row>
    <row r="65" spans="1:27" s="29" customFormat="1">
      <c r="A65" s="30"/>
      <c r="B65" s="30"/>
      <c r="C65" s="35" t="s">
        <v>88</v>
      </c>
      <c r="D65" s="30" t="s">
        <v>49</v>
      </c>
      <c r="E65" s="39"/>
      <c r="F65" s="39">
        <f>F61*E65</f>
        <v>0</v>
      </c>
      <c r="G65" s="32"/>
      <c r="H65" s="32"/>
      <c r="I65" s="32"/>
      <c r="J65" s="32"/>
      <c r="K65" s="32"/>
      <c r="L65" s="32"/>
      <c r="M65" s="32"/>
    </row>
    <row r="66" spans="1:27" s="29" customFormat="1">
      <c r="A66" s="30"/>
      <c r="B66" s="30"/>
      <c r="C66" s="35" t="s">
        <v>89</v>
      </c>
      <c r="D66" s="30" t="s">
        <v>38</v>
      </c>
      <c r="E66" s="39"/>
      <c r="F66" s="39">
        <f>F61*E66</f>
        <v>0</v>
      </c>
      <c r="G66" s="32"/>
      <c r="H66" s="32"/>
      <c r="I66" s="32"/>
      <c r="J66" s="32"/>
      <c r="K66" s="32"/>
      <c r="L66" s="32"/>
      <c r="M66" s="32"/>
    </row>
    <row r="67" spans="1:27" s="56" customFormat="1" ht="31.5">
      <c r="A67" s="52">
        <v>5</v>
      </c>
      <c r="B67" s="52" t="s">
        <v>92</v>
      </c>
      <c r="C67" s="24" t="s">
        <v>111</v>
      </c>
      <c r="D67" s="52" t="s">
        <v>78</v>
      </c>
      <c r="E67" s="53"/>
      <c r="F67" s="23">
        <v>0.03</v>
      </c>
      <c r="G67" s="54"/>
      <c r="H67" s="55"/>
      <c r="I67" s="54"/>
      <c r="J67" s="55"/>
      <c r="K67" s="54"/>
      <c r="L67" s="55"/>
      <c r="M67" s="55"/>
    </row>
    <row r="68" spans="1:27" s="43" customFormat="1">
      <c r="A68" s="52"/>
      <c r="B68" s="52"/>
      <c r="C68" s="57" t="s">
        <v>35</v>
      </c>
      <c r="D68" s="52" t="s">
        <v>36</v>
      </c>
      <c r="E68" s="53"/>
      <c r="F68" s="53">
        <f>F67*E68</f>
        <v>0</v>
      </c>
      <c r="G68" s="54"/>
      <c r="H68" s="55"/>
      <c r="I68" s="54"/>
      <c r="J68" s="55"/>
      <c r="K68" s="54"/>
      <c r="L68" s="55"/>
      <c r="M68" s="55"/>
    </row>
    <row r="69" spans="1:27" s="43" customFormat="1">
      <c r="A69" s="52"/>
      <c r="B69" s="52"/>
      <c r="C69" s="57" t="s">
        <v>37</v>
      </c>
      <c r="D69" s="52" t="s">
        <v>38</v>
      </c>
      <c r="E69" s="53"/>
      <c r="F69" s="53">
        <f>F67*E69</f>
        <v>0</v>
      </c>
      <c r="G69" s="54"/>
      <c r="H69" s="55"/>
      <c r="I69" s="54"/>
      <c r="J69" s="55"/>
      <c r="K69" s="54"/>
      <c r="L69" s="55"/>
      <c r="M69" s="55"/>
    </row>
    <row r="70" spans="1:27" ht="31.5">
      <c r="A70" s="78">
        <v>6</v>
      </c>
      <c r="B70" s="78" t="s">
        <v>74</v>
      </c>
      <c r="C70" s="47" t="s">
        <v>115</v>
      </c>
      <c r="D70" s="62" t="s">
        <v>83</v>
      </c>
      <c r="E70" s="68"/>
      <c r="F70" s="83">
        <v>0.03</v>
      </c>
      <c r="G70" s="22"/>
      <c r="H70" s="22"/>
      <c r="I70" s="22"/>
      <c r="J70" s="22"/>
      <c r="K70" s="22"/>
      <c r="L70" s="22"/>
      <c r="M70" s="22"/>
    </row>
    <row r="71" spans="1:27">
      <c r="A71" s="78"/>
      <c r="B71" s="78" t="s">
        <v>112</v>
      </c>
      <c r="C71" s="84" t="s">
        <v>35</v>
      </c>
      <c r="D71" s="70" t="s">
        <v>36</v>
      </c>
      <c r="E71" s="68"/>
      <c r="F71" s="25">
        <f>E71*F70</f>
        <v>0</v>
      </c>
      <c r="G71" s="27"/>
      <c r="H71" s="32"/>
      <c r="I71" s="32"/>
      <c r="J71" s="32"/>
      <c r="K71" s="32"/>
      <c r="L71" s="32"/>
      <c r="M71" s="32"/>
    </row>
    <row r="72" spans="1:27">
      <c r="A72" s="70"/>
      <c r="B72" s="70" t="s">
        <v>74</v>
      </c>
      <c r="C72" s="75" t="s">
        <v>113</v>
      </c>
      <c r="D72" s="70" t="s">
        <v>38</v>
      </c>
      <c r="E72" s="68"/>
      <c r="F72" s="68">
        <f>E72*F70</f>
        <v>0</v>
      </c>
      <c r="G72" s="27"/>
      <c r="H72" s="68"/>
      <c r="I72" s="27"/>
      <c r="J72" s="68"/>
      <c r="K72" s="27"/>
      <c r="L72" s="37"/>
      <c r="M72" s="37"/>
    </row>
    <row r="73" spans="1:27">
      <c r="A73" s="78"/>
      <c r="B73" s="78"/>
      <c r="C73" s="60" t="s">
        <v>114</v>
      </c>
      <c r="D73" s="70" t="s">
        <v>49</v>
      </c>
      <c r="E73" s="85"/>
      <c r="F73" s="85">
        <f>E73*F70</f>
        <v>0</v>
      </c>
      <c r="G73" s="22"/>
      <c r="H73" s="22"/>
      <c r="I73" s="22"/>
      <c r="J73" s="22"/>
      <c r="K73" s="22"/>
      <c r="L73" s="22"/>
      <c r="M73" s="22"/>
    </row>
    <row r="74" spans="1:27" s="1" customFormat="1">
      <c r="A74" s="78">
        <v>7</v>
      </c>
      <c r="B74" s="78" t="s">
        <v>116</v>
      </c>
      <c r="C74" s="87" t="s">
        <v>117</v>
      </c>
      <c r="D74" s="78" t="s">
        <v>78</v>
      </c>
      <c r="E74" s="81"/>
      <c r="F74" s="82">
        <v>0.45429999999999998</v>
      </c>
      <c r="G74" s="54"/>
      <c r="H74" s="22"/>
      <c r="I74" s="54"/>
      <c r="J74" s="22"/>
      <c r="K74" s="54"/>
      <c r="L74" s="22"/>
      <c r="M74" s="22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s="1" customFormat="1">
      <c r="A75" s="78"/>
      <c r="B75" s="78"/>
      <c r="C75" s="79" t="s">
        <v>35</v>
      </c>
      <c r="D75" s="78" t="s">
        <v>36</v>
      </c>
      <c r="E75" s="81"/>
      <c r="F75" s="81">
        <f>F74*E75</f>
        <v>0</v>
      </c>
      <c r="G75" s="54"/>
      <c r="H75" s="22"/>
      <c r="I75" s="54"/>
      <c r="J75" s="22"/>
      <c r="K75" s="54"/>
      <c r="L75" s="22"/>
      <c r="M75" s="22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s="29" customFormat="1">
      <c r="A76" s="30"/>
      <c r="B76" s="30"/>
      <c r="C76" s="35" t="s">
        <v>37</v>
      </c>
      <c r="D76" s="30" t="s">
        <v>38</v>
      </c>
      <c r="E76" s="39"/>
      <c r="F76" s="39">
        <f>F74*E76</f>
        <v>0</v>
      </c>
      <c r="G76" s="32"/>
      <c r="H76" s="32"/>
      <c r="I76" s="32"/>
      <c r="J76" s="32"/>
      <c r="K76" s="32"/>
      <c r="L76" s="32"/>
      <c r="M76" s="32"/>
    </row>
    <row r="77" spans="1:27" s="1" customFormat="1">
      <c r="A77" s="78"/>
      <c r="B77" s="78"/>
      <c r="C77" s="79" t="s">
        <v>118</v>
      </c>
      <c r="D77" s="78" t="s">
        <v>49</v>
      </c>
      <c r="E77" s="81"/>
      <c r="F77" s="81">
        <f>F74*E77</f>
        <v>0</v>
      </c>
      <c r="G77" s="54"/>
      <c r="H77" s="22"/>
      <c r="I77" s="54"/>
      <c r="J77" s="22"/>
      <c r="K77" s="54"/>
      <c r="L77" s="22"/>
      <c r="M77" s="22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s="1" customFormat="1">
      <c r="A78" s="78"/>
      <c r="B78" s="78"/>
      <c r="C78" s="79" t="s">
        <v>89</v>
      </c>
      <c r="D78" s="78" t="s">
        <v>38</v>
      </c>
      <c r="E78" s="81"/>
      <c r="F78" s="81">
        <f>F74*E78</f>
        <v>0</v>
      </c>
      <c r="G78" s="54"/>
      <c r="H78" s="22"/>
      <c r="I78" s="54"/>
      <c r="J78" s="22"/>
      <c r="K78" s="54"/>
      <c r="L78" s="22"/>
      <c r="M78" s="22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ht="21">
      <c r="A79" s="18"/>
      <c r="B79" s="19"/>
      <c r="C79" s="20" t="s">
        <v>51</v>
      </c>
      <c r="D79" s="18"/>
      <c r="E79" s="21"/>
      <c r="F79" s="21"/>
      <c r="G79" s="22"/>
      <c r="H79" s="22"/>
      <c r="I79" s="22"/>
      <c r="J79" s="22"/>
      <c r="K79" s="22"/>
      <c r="L79" s="22"/>
      <c r="M79" s="22"/>
    </row>
    <row r="80" spans="1:27" ht="21">
      <c r="A80" s="30"/>
      <c r="B80" s="30"/>
      <c r="C80" s="45" t="s">
        <v>101</v>
      </c>
      <c r="D80" s="30"/>
      <c r="E80" s="32"/>
      <c r="F80" s="39"/>
      <c r="G80" s="33"/>
      <c r="H80" s="32"/>
      <c r="I80" s="33"/>
      <c r="J80" s="22"/>
      <c r="K80" s="22"/>
      <c r="L80" s="22"/>
      <c r="M80" s="22"/>
    </row>
    <row r="81" spans="1:13" s="29" customFormat="1" ht="31.5">
      <c r="A81" s="23">
        <v>1</v>
      </c>
      <c r="B81" s="23" t="s">
        <v>77</v>
      </c>
      <c r="C81" s="24" t="s">
        <v>102</v>
      </c>
      <c r="D81" s="23" t="s">
        <v>78</v>
      </c>
      <c r="E81" s="25"/>
      <c r="F81" s="46">
        <v>2.2325000000000001E-2</v>
      </c>
      <c r="G81" s="27"/>
      <c r="H81" s="28"/>
      <c r="I81" s="27"/>
      <c r="J81" s="25"/>
      <c r="K81" s="27"/>
      <c r="L81" s="25"/>
      <c r="M81" s="28"/>
    </row>
    <row r="82" spans="1:13" s="29" customFormat="1">
      <c r="A82" s="30"/>
      <c r="B82" s="30"/>
      <c r="C82" s="31" t="s">
        <v>35</v>
      </c>
      <c r="D82" s="30" t="s">
        <v>36</v>
      </c>
      <c r="E82" s="32"/>
      <c r="F82" s="32">
        <f>E82*F81</f>
        <v>0</v>
      </c>
      <c r="G82" s="33"/>
      <c r="H82" s="34"/>
      <c r="I82" s="33"/>
      <c r="J82" s="32"/>
      <c r="K82" s="33"/>
      <c r="L82" s="32"/>
      <c r="M82" s="34"/>
    </row>
    <row r="83" spans="1:13" s="29" customFormat="1">
      <c r="A83" s="23">
        <v>2</v>
      </c>
      <c r="B83" s="30" t="s">
        <v>79</v>
      </c>
      <c r="C83" s="47" t="s">
        <v>80</v>
      </c>
      <c r="D83" s="23" t="s">
        <v>81</v>
      </c>
      <c r="E83" s="25"/>
      <c r="F83" s="48">
        <v>7.9725000000000001</v>
      </c>
      <c r="G83" s="27"/>
      <c r="H83" s="28"/>
      <c r="I83" s="27"/>
      <c r="J83" s="25"/>
      <c r="K83" s="49"/>
      <c r="L83" s="25"/>
      <c r="M83" s="28"/>
    </row>
    <row r="84" spans="1:13" s="29" customFormat="1">
      <c r="A84" s="30"/>
      <c r="B84" s="23"/>
      <c r="C84" s="35" t="s">
        <v>35</v>
      </c>
      <c r="D84" s="30" t="s">
        <v>36</v>
      </c>
      <c r="E84" s="32"/>
      <c r="F84" s="32">
        <f>E84*F83</f>
        <v>0</v>
      </c>
      <c r="G84" s="33"/>
      <c r="H84" s="28"/>
      <c r="I84" s="33"/>
      <c r="J84" s="32"/>
      <c r="K84" s="50"/>
      <c r="L84" s="32"/>
      <c r="M84" s="28"/>
    </row>
    <row r="85" spans="1:13" s="29" customFormat="1">
      <c r="A85" s="30"/>
      <c r="B85" s="30"/>
      <c r="C85" s="35" t="s">
        <v>37</v>
      </c>
      <c r="D85" s="30" t="s">
        <v>38</v>
      </c>
      <c r="E85" s="32"/>
      <c r="F85" s="32">
        <f>E85*F83</f>
        <v>0</v>
      </c>
      <c r="G85" s="33"/>
      <c r="H85" s="34"/>
      <c r="I85" s="33"/>
      <c r="J85" s="32"/>
      <c r="K85" s="49"/>
      <c r="L85" s="32"/>
      <c r="M85" s="32"/>
    </row>
    <row r="86" spans="1:13" s="29" customFormat="1">
      <c r="A86" s="23"/>
      <c r="B86" s="30" t="s">
        <v>82</v>
      </c>
      <c r="C86" s="51" t="s">
        <v>103</v>
      </c>
      <c r="D86" s="23" t="s">
        <v>81</v>
      </c>
      <c r="E86" s="25"/>
      <c r="F86" s="48">
        <v>2.2324999999999999</v>
      </c>
      <c r="G86" s="27"/>
      <c r="H86" s="28"/>
      <c r="I86" s="27"/>
      <c r="J86" s="25"/>
      <c r="K86" s="49"/>
      <c r="L86" s="25"/>
      <c r="M86" s="28"/>
    </row>
    <row r="87" spans="1:13" ht="42">
      <c r="A87" s="18"/>
      <c r="B87" s="19"/>
      <c r="C87" s="20" t="s">
        <v>30</v>
      </c>
      <c r="D87" s="18"/>
      <c r="E87" s="21"/>
      <c r="F87" s="21"/>
      <c r="G87" s="22"/>
      <c r="H87" s="22"/>
      <c r="I87" s="22"/>
      <c r="J87" s="22"/>
      <c r="K87" s="22"/>
      <c r="L87" s="22"/>
      <c r="M87" s="22"/>
    </row>
    <row r="88" spans="1:13" ht="21">
      <c r="A88" s="18"/>
      <c r="B88" s="19"/>
      <c r="C88" s="20" t="s">
        <v>50</v>
      </c>
      <c r="D88" s="18"/>
      <c r="E88" s="21"/>
      <c r="F88" s="21"/>
      <c r="G88" s="22"/>
      <c r="H88" s="22"/>
      <c r="I88" s="22"/>
      <c r="J88" s="22"/>
      <c r="K88" s="22"/>
      <c r="L88" s="22"/>
      <c r="M88" s="22"/>
    </row>
    <row r="89" spans="1:13" s="29" customFormat="1" ht="31.5">
      <c r="A89" s="23">
        <v>1</v>
      </c>
      <c r="B89" s="23" t="s">
        <v>32</v>
      </c>
      <c r="C89" s="24" t="s">
        <v>33</v>
      </c>
      <c r="D89" s="23" t="s">
        <v>34</v>
      </c>
      <c r="E89" s="25"/>
      <c r="F89" s="26">
        <v>0.74</v>
      </c>
      <c r="G89" s="27"/>
      <c r="H89" s="28"/>
      <c r="I89" s="27"/>
      <c r="J89" s="25"/>
      <c r="K89" s="27"/>
      <c r="L89" s="25"/>
      <c r="M89" s="28"/>
    </row>
    <row r="90" spans="1:13" s="29" customFormat="1">
      <c r="A90" s="30"/>
      <c r="B90" s="30"/>
      <c r="C90" s="31" t="s">
        <v>35</v>
      </c>
      <c r="D90" s="30" t="s">
        <v>36</v>
      </c>
      <c r="E90" s="32"/>
      <c r="F90" s="32">
        <f>E90*F89</f>
        <v>0</v>
      </c>
      <c r="G90" s="33"/>
      <c r="H90" s="34"/>
      <c r="I90" s="33"/>
      <c r="J90" s="32"/>
      <c r="K90" s="33"/>
      <c r="L90" s="32"/>
      <c r="M90" s="34"/>
    </row>
    <row r="91" spans="1:13" s="29" customFormat="1">
      <c r="A91" s="30"/>
      <c r="B91" s="30"/>
      <c r="C91" s="31" t="s">
        <v>37</v>
      </c>
      <c r="D91" s="30" t="s">
        <v>38</v>
      </c>
      <c r="E91" s="32"/>
      <c r="F91" s="32">
        <f>E91*F89</f>
        <v>0</v>
      </c>
      <c r="G91" s="33"/>
      <c r="H91" s="34"/>
      <c r="I91" s="33"/>
      <c r="J91" s="32"/>
      <c r="K91" s="33"/>
      <c r="L91" s="32"/>
      <c r="M91" s="34"/>
    </row>
    <row r="92" spans="1:13" s="29" customFormat="1" ht="31.5">
      <c r="A92" s="23">
        <v>2</v>
      </c>
      <c r="B92" s="23" t="s">
        <v>39</v>
      </c>
      <c r="C92" s="24" t="s">
        <v>40</v>
      </c>
      <c r="D92" s="23" t="s">
        <v>34</v>
      </c>
      <c r="E92" s="25"/>
      <c r="F92" s="26">
        <v>0.45</v>
      </c>
      <c r="G92" s="27"/>
      <c r="H92" s="28"/>
      <c r="I92" s="27"/>
      <c r="J92" s="25"/>
      <c r="K92" s="27"/>
      <c r="L92" s="25"/>
      <c r="M92" s="28"/>
    </row>
    <row r="93" spans="1:13" s="29" customFormat="1">
      <c r="A93" s="30"/>
      <c r="B93" s="30"/>
      <c r="C93" s="31" t="s">
        <v>35</v>
      </c>
      <c r="D93" s="30" t="s">
        <v>36</v>
      </c>
      <c r="E93" s="32"/>
      <c r="F93" s="32">
        <f>E93*F92</f>
        <v>0</v>
      </c>
      <c r="G93" s="33"/>
      <c r="H93" s="34"/>
      <c r="I93" s="33"/>
      <c r="J93" s="32"/>
      <c r="K93" s="33"/>
      <c r="L93" s="32"/>
      <c r="M93" s="34"/>
    </row>
    <row r="94" spans="1:13" s="29" customFormat="1">
      <c r="A94" s="30"/>
      <c r="B94" s="30"/>
      <c r="C94" s="31" t="s">
        <v>37</v>
      </c>
      <c r="D94" s="30" t="s">
        <v>38</v>
      </c>
      <c r="E94" s="32"/>
      <c r="F94" s="32">
        <f>E94*F92</f>
        <v>0</v>
      </c>
      <c r="G94" s="33"/>
      <c r="H94" s="34"/>
      <c r="I94" s="33"/>
      <c r="J94" s="32"/>
      <c r="K94" s="33"/>
      <c r="L94" s="32"/>
      <c r="M94" s="34"/>
    </row>
    <row r="95" spans="1:13" s="29" customFormat="1" ht="31.5">
      <c r="A95" s="23">
        <v>3</v>
      </c>
      <c r="B95" s="23" t="s">
        <v>41</v>
      </c>
      <c r="C95" s="24" t="s">
        <v>42</v>
      </c>
      <c r="D95" s="23" t="s">
        <v>43</v>
      </c>
      <c r="E95" s="25"/>
      <c r="F95" s="26">
        <v>0.09</v>
      </c>
      <c r="G95" s="27"/>
      <c r="H95" s="28"/>
      <c r="I95" s="27"/>
      <c r="J95" s="25"/>
      <c r="K95" s="27"/>
      <c r="L95" s="25"/>
      <c r="M95" s="28"/>
    </row>
    <row r="96" spans="1:13" s="29" customFormat="1">
      <c r="A96" s="30"/>
      <c r="B96" s="30"/>
      <c r="C96" s="31" t="s">
        <v>35</v>
      </c>
      <c r="D96" s="30" t="s">
        <v>36</v>
      </c>
      <c r="E96" s="32"/>
      <c r="F96" s="32">
        <f>E96*F95</f>
        <v>0</v>
      </c>
      <c r="G96" s="33"/>
      <c r="H96" s="34"/>
      <c r="I96" s="33"/>
      <c r="J96" s="32"/>
      <c r="K96" s="33"/>
      <c r="L96" s="32"/>
      <c r="M96" s="34"/>
    </row>
    <row r="97" spans="1:27" s="29" customFormat="1">
      <c r="A97" s="30"/>
      <c r="B97" s="30"/>
      <c r="C97" s="31" t="s">
        <v>37</v>
      </c>
      <c r="D97" s="30" t="s">
        <v>38</v>
      </c>
      <c r="E97" s="32"/>
      <c r="F97" s="32">
        <f>E97*F95</f>
        <v>0</v>
      </c>
      <c r="G97" s="33"/>
      <c r="H97" s="34"/>
      <c r="I97" s="33"/>
      <c r="J97" s="32"/>
      <c r="K97" s="33"/>
      <c r="L97" s="32"/>
      <c r="M97" s="34"/>
    </row>
    <row r="98" spans="1:27" s="29" customFormat="1" ht="31.5">
      <c r="A98" s="23">
        <v>4</v>
      </c>
      <c r="B98" s="23" t="s">
        <v>44</v>
      </c>
      <c r="C98" s="24" t="s">
        <v>45</v>
      </c>
      <c r="D98" s="23" t="s">
        <v>46</v>
      </c>
      <c r="E98" s="25"/>
      <c r="F98" s="26">
        <v>0.21659999999999999</v>
      </c>
      <c r="G98" s="27"/>
      <c r="H98" s="28"/>
      <c r="I98" s="27"/>
      <c r="J98" s="25"/>
      <c r="K98" s="27"/>
      <c r="L98" s="25"/>
      <c r="M98" s="28"/>
    </row>
    <row r="99" spans="1:27" s="29" customFormat="1">
      <c r="A99" s="30"/>
      <c r="B99" s="30"/>
      <c r="C99" s="31" t="s">
        <v>35</v>
      </c>
      <c r="D99" s="30" t="s">
        <v>36</v>
      </c>
      <c r="E99" s="32"/>
      <c r="F99" s="32">
        <f>E99*F98</f>
        <v>0</v>
      </c>
      <c r="G99" s="33"/>
      <c r="H99" s="34"/>
      <c r="I99" s="33"/>
      <c r="J99" s="32"/>
      <c r="K99" s="33"/>
      <c r="L99" s="32"/>
      <c r="M99" s="34"/>
    </row>
    <row r="100" spans="1:27" s="29" customFormat="1">
      <c r="A100" s="30"/>
      <c r="B100" s="30"/>
      <c r="C100" s="31" t="s">
        <v>37</v>
      </c>
      <c r="D100" s="30" t="s">
        <v>38</v>
      </c>
      <c r="E100" s="32"/>
      <c r="F100" s="32">
        <f>E100*F98</f>
        <v>0</v>
      </c>
      <c r="G100" s="33"/>
      <c r="H100" s="34"/>
      <c r="I100" s="33"/>
      <c r="J100" s="32"/>
      <c r="K100" s="33"/>
      <c r="L100" s="32"/>
      <c r="M100" s="34"/>
    </row>
    <row r="101" spans="1:27" s="1" customFormat="1" ht="31.5">
      <c r="A101" s="30"/>
      <c r="B101" s="23" t="s">
        <v>47</v>
      </c>
      <c r="C101" s="35" t="s">
        <v>48</v>
      </c>
      <c r="D101" s="30" t="s">
        <v>49</v>
      </c>
      <c r="E101" s="36"/>
      <c r="F101" s="36">
        <v>7</v>
      </c>
      <c r="G101" s="37"/>
      <c r="H101" s="37"/>
      <c r="I101" s="37"/>
      <c r="J101" s="37"/>
      <c r="K101" s="37"/>
      <c r="L101" s="37"/>
      <c r="M101" s="37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</row>
    <row r="102" spans="1:27" ht="21">
      <c r="A102" s="18"/>
      <c r="B102" s="19"/>
      <c r="C102" s="20" t="s">
        <v>31</v>
      </c>
      <c r="D102" s="18"/>
      <c r="E102" s="21"/>
      <c r="F102" s="21"/>
      <c r="G102" s="22"/>
      <c r="H102" s="22"/>
      <c r="I102" s="22"/>
      <c r="J102" s="22"/>
      <c r="K102" s="22"/>
      <c r="L102" s="22"/>
      <c r="M102" s="22"/>
    </row>
    <row r="103" spans="1:27" s="29" customFormat="1" ht="31.5">
      <c r="A103" s="23">
        <v>1</v>
      </c>
      <c r="B103" s="23" t="s">
        <v>39</v>
      </c>
      <c r="C103" s="24" t="s">
        <v>40</v>
      </c>
      <c r="D103" s="23" t="s">
        <v>34</v>
      </c>
      <c r="E103" s="25"/>
      <c r="F103" s="26">
        <v>0.45</v>
      </c>
      <c r="G103" s="27"/>
      <c r="H103" s="28"/>
      <c r="I103" s="27"/>
      <c r="J103" s="25"/>
      <c r="K103" s="27"/>
      <c r="L103" s="25"/>
      <c r="M103" s="28"/>
    </row>
    <row r="104" spans="1:27" s="29" customFormat="1">
      <c r="A104" s="30"/>
      <c r="B104" s="30"/>
      <c r="C104" s="31" t="s">
        <v>35</v>
      </c>
      <c r="D104" s="30" t="s">
        <v>36</v>
      </c>
      <c r="E104" s="32"/>
      <c r="F104" s="32">
        <f>E104*F103</f>
        <v>0</v>
      </c>
      <c r="G104" s="33"/>
      <c r="H104" s="34"/>
      <c r="I104" s="33"/>
      <c r="J104" s="32"/>
      <c r="K104" s="33"/>
      <c r="L104" s="32"/>
      <c r="M104" s="34"/>
    </row>
    <row r="105" spans="1:27" s="29" customFormat="1">
      <c r="A105" s="30"/>
      <c r="B105" s="30"/>
      <c r="C105" s="31" t="s">
        <v>37</v>
      </c>
      <c r="D105" s="30" t="s">
        <v>38</v>
      </c>
      <c r="E105" s="32"/>
      <c r="F105" s="32">
        <f>E105*F103</f>
        <v>0</v>
      </c>
      <c r="G105" s="33"/>
      <c r="H105" s="34"/>
      <c r="I105" s="33"/>
      <c r="J105" s="32"/>
      <c r="K105" s="33"/>
      <c r="L105" s="32"/>
      <c r="M105" s="34"/>
    </row>
    <row r="106" spans="1:27" s="29" customFormat="1" ht="31.5">
      <c r="A106" s="23">
        <v>2</v>
      </c>
      <c r="B106" s="23" t="s">
        <v>41</v>
      </c>
      <c r="C106" s="24" t="s">
        <v>42</v>
      </c>
      <c r="D106" s="23" t="s">
        <v>43</v>
      </c>
      <c r="E106" s="25"/>
      <c r="F106" s="26">
        <v>0.1</v>
      </c>
      <c r="G106" s="27"/>
      <c r="H106" s="28"/>
      <c r="I106" s="27"/>
      <c r="J106" s="25"/>
      <c r="K106" s="27"/>
      <c r="L106" s="25"/>
      <c r="M106" s="28"/>
    </row>
    <row r="107" spans="1:27" s="29" customFormat="1">
      <c r="A107" s="30"/>
      <c r="B107" s="30"/>
      <c r="C107" s="31" t="s">
        <v>35</v>
      </c>
      <c r="D107" s="30" t="s">
        <v>36</v>
      </c>
      <c r="E107" s="32"/>
      <c r="F107" s="32">
        <f>E107*F106</f>
        <v>0</v>
      </c>
      <c r="G107" s="33"/>
      <c r="H107" s="34"/>
      <c r="I107" s="33"/>
      <c r="J107" s="32"/>
      <c r="K107" s="33"/>
      <c r="L107" s="32"/>
      <c r="M107" s="34"/>
    </row>
    <row r="108" spans="1:27" s="29" customFormat="1">
      <c r="A108" s="30"/>
      <c r="B108" s="30"/>
      <c r="C108" s="31" t="s">
        <v>37</v>
      </c>
      <c r="D108" s="30" t="s">
        <v>38</v>
      </c>
      <c r="E108" s="32"/>
      <c r="F108" s="32">
        <f>E108*F106</f>
        <v>0</v>
      </c>
      <c r="G108" s="33"/>
      <c r="H108" s="34"/>
      <c r="I108" s="33"/>
      <c r="J108" s="32"/>
      <c r="K108" s="33"/>
      <c r="L108" s="32"/>
      <c r="M108" s="34"/>
    </row>
    <row r="109" spans="1:27" s="29" customFormat="1" ht="31.5">
      <c r="A109" s="23">
        <v>3</v>
      </c>
      <c r="B109" s="23" t="s">
        <v>44</v>
      </c>
      <c r="C109" s="24" t="s">
        <v>45</v>
      </c>
      <c r="D109" s="23" t="s">
        <v>46</v>
      </c>
      <c r="E109" s="25"/>
      <c r="F109" s="26">
        <v>0.1</v>
      </c>
      <c r="G109" s="27"/>
      <c r="H109" s="28"/>
      <c r="I109" s="27"/>
      <c r="J109" s="25"/>
      <c r="K109" s="27"/>
      <c r="L109" s="25"/>
      <c r="M109" s="28"/>
    </row>
    <row r="110" spans="1:27" s="29" customFormat="1">
      <c r="A110" s="30"/>
      <c r="B110" s="30"/>
      <c r="C110" s="31" t="s">
        <v>35</v>
      </c>
      <c r="D110" s="30" t="s">
        <v>36</v>
      </c>
      <c r="E110" s="32"/>
      <c r="F110" s="32">
        <f>E110*F109</f>
        <v>0</v>
      </c>
      <c r="G110" s="33"/>
      <c r="H110" s="34"/>
      <c r="I110" s="33"/>
      <c r="J110" s="32"/>
      <c r="K110" s="33"/>
      <c r="L110" s="32"/>
      <c r="M110" s="34"/>
    </row>
    <row r="111" spans="1:27" s="29" customFormat="1">
      <c r="A111" s="30"/>
      <c r="B111" s="30"/>
      <c r="C111" s="31" t="s">
        <v>37</v>
      </c>
      <c r="D111" s="30" t="s">
        <v>38</v>
      </c>
      <c r="E111" s="32"/>
      <c r="F111" s="32">
        <f>E111*F109</f>
        <v>0</v>
      </c>
      <c r="G111" s="33"/>
      <c r="H111" s="34"/>
      <c r="I111" s="33"/>
      <c r="J111" s="32"/>
      <c r="K111" s="33"/>
      <c r="L111" s="32"/>
      <c r="M111" s="34"/>
    </row>
    <row r="112" spans="1:27" s="1" customFormat="1" ht="31.5">
      <c r="A112" s="30"/>
      <c r="B112" s="23" t="s">
        <v>47</v>
      </c>
      <c r="C112" s="35" t="s">
        <v>48</v>
      </c>
      <c r="D112" s="30" t="s">
        <v>49</v>
      </c>
      <c r="E112" s="36"/>
      <c r="F112" s="36">
        <v>2</v>
      </c>
      <c r="G112" s="37"/>
      <c r="H112" s="37"/>
      <c r="I112" s="37"/>
      <c r="J112" s="37"/>
      <c r="K112" s="37"/>
      <c r="L112" s="37"/>
      <c r="M112" s="37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t="21">
      <c r="A113" s="18"/>
      <c r="B113" s="19"/>
      <c r="C113" s="20" t="s">
        <v>51</v>
      </c>
      <c r="D113" s="18"/>
      <c r="E113" s="21"/>
      <c r="F113" s="21"/>
      <c r="G113" s="22"/>
      <c r="H113" s="22"/>
      <c r="I113" s="22"/>
      <c r="J113" s="22"/>
      <c r="K113" s="22"/>
      <c r="L113" s="22"/>
      <c r="M113" s="22"/>
    </row>
    <row r="114" spans="1:27" s="29" customFormat="1" ht="31.5">
      <c r="A114" s="23">
        <v>1</v>
      </c>
      <c r="B114" s="23" t="s">
        <v>32</v>
      </c>
      <c r="C114" s="24" t="s">
        <v>33</v>
      </c>
      <c r="D114" s="23" t="s">
        <v>34</v>
      </c>
      <c r="E114" s="25"/>
      <c r="F114" s="26">
        <v>1.1200000000000001</v>
      </c>
      <c r="G114" s="27"/>
      <c r="H114" s="28"/>
      <c r="I114" s="27"/>
      <c r="J114" s="25"/>
      <c r="K114" s="27"/>
      <c r="L114" s="25"/>
      <c r="M114" s="28"/>
    </row>
    <row r="115" spans="1:27" s="29" customFormat="1">
      <c r="A115" s="30"/>
      <c r="B115" s="30"/>
      <c r="C115" s="31" t="s">
        <v>35</v>
      </c>
      <c r="D115" s="30" t="s">
        <v>36</v>
      </c>
      <c r="E115" s="32"/>
      <c r="F115" s="32">
        <f>E115*F114</f>
        <v>0</v>
      </c>
      <c r="G115" s="33"/>
      <c r="H115" s="34"/>
      <c r="I115" s="33"/>
      <c r="J115" s="32"/>
      <c r="K115" s="33"/>
      <c r="L115" s="32"/>
      <c r="M115" s="34"/>
    </row>
    <row r="116" spans="1:27" s="29" customFormat="1">
      <c r="A116" s="30"/>
      <c r="B116" s="30"/>
      <c r="C116" s="31" t="s">
        <v>37</v>
      </c>
      <c r="D116" s="30" t="s">
        <v>38</v>
      </c>
      <c r="E116" s="32"/>
      <c r="F116" s="32">
        <f>E116*F114</f>
        <v>0</v>
      </c>
      <c r="G116" s="33"/>
      <c r="H116" s="34"/>
      <c r="I116" s="33"/>
      <c r="J116" s="32"/>
      <c r="K116" s="33"/>
      <c r="L116" s="32"/>
      <c r="M116" s="34"/>
    </row>
    <row r="117" spans="1:27" s="29" customFormat="1" ht="31.5">
      <c r="A117" s="23">
        <v>2</v>
      </c>
      <c r="B117" s="23" t="s">
        <v>39</v>
      </c>
      <c r="C117" s="24" t="s">
        <v>40</v>
      </c>
      <c r="D117" s="23" t="s">
        <v>34</v>
      </c>
      <c r="E117" s="25"/>
      <c r="F117" s="26">
        <v>0.56999999999999995</v>
      </c>
      <c r="G117" s="27"/>
      <c r="H117" s="28"/>
      <c r="I117" s="27"/>
      <c r="J117" s="25"/>
      <c r="K117" s="27"/>
      <c r="L117" s="25"/>
      <c r="M117" s="28"/>
    </row>
    <row r="118" spans="1:27" s="29" customFormat="1">
      <c r="A118" s="30"/>
      <c r="B118" s="30"/>
      <c r="C118" s="31" t="s">
        <v>35</v>
      </c>
      <c r="D118" s="30" t="s">
        <v>36</v>
      </c>
      <c r="E118" s="32"/>
      <c r="F118" s="32">
        <f>E118*F117</f>
        <v>0</v>
      </c>
      <c r="G118" s="33"/>
      <c r="H118" s="34"/>
      <c r="I118" s="33"/>
      <c r="J118" s="32"/>
      <c r="K118" s="33"/>
      <c r="L118" s="32"/>
      <c r="M118" s="34"/>
    </row>
    <row r="119" spans="1:27" s="29" customFormat="1">
      <c r="A119" s="30"/>
      <c r="B119" s="30"/>
      <c r="C119" s="31" t="s">
        <v>37</v>
      </c>
      <c r="D119" s="30" t="s">
        <v>38</v>
      </c>
      <c r="E119" s="32"/>
      <c r="F119" s="32">
        <f>E119*F117</f>
        <v>0</v>
      </c>
      <c r="G119" s="33"/>
      <c r="H119" s="34"/>
      <c r="I119" s="33"/>
      <c r="J119" s="32"/>
      <c r="K119" s="33"/>
      <c r="L119" s="32"/>
      <c r="M119" s="34"/>
    </row>
    <row r="120" spans="1:27" s="29" customFormat="1" ht="31.5">
      <c r="A120" s="23">
        <v>3</v>
      </c>
      <c r="B120" s="23" t="s">
        <v>41</v>
      </c>
      <c r="C120" s="24" t="s">
        <v>42</v>
      </c>
      <c r="D120" s="23" t="s">
        <v>43</v>
      </c>
      <c r="E120" s="25"/>
      <c r="F120" s="26">
        <v>0.14000000000000001</v>
      </c>
      <c r="G120" s="27"/>
      <c r="H120" s="28"/>
      <c r="I120" s="27"/>
      <c r="J120" s="25"/>
      <c r="K120" s="27"/>
      <c r="L120" s="25"/>
      <c r="M120" s="28"/>
    </row>
    <row r="121" spans="1:27" s="29" customFormat="1">
      <c r="A121" s="30"/>
      <c r="B121" s="30"/>
      <c r="C121" s="31" t="s">
        <v>35</v>
      </c>
      <c r="D121" s="30" t="s">
        <v>36</v>
      </c>
      <c r="E121" s="32"/>
      <c r="F121" s="32">
        <f>E121*F120</f>
        <v>0</v>
      </c>
      <c r="G121" s="33"/>
      <c r="H121" s="34"/>
      <c r="I121" s="33"/>
      <c r="J121" s="32"/>
      <c r="K121" s="33"/>
      <c r="L121" s="32"/>
      <c r="M121" s="34"/>
    </row>
    <row r="122" spans="1:27" s="29" customFormat="1">
      <c r="A122" s="30"/>
      <c r="B122" s="30"/>
      <c r="C122" s="31" t="s">
        <v>37</v>
      </c>
      <c r="D122" s="30" t="s">
        <v>38</v>
      </c>
      <c r="E122" s="32"/>
      <c r="F122" s="32">
        <f>E122*F120</f>
        <v>0</v>
      </c>
      <c r="G122" s="33"/>
      <c r="H122" s="34"/>
      <c r="I122" s="33"/>
      <c r="J122" s="32"/>
      <c r="K122" s="33"/>
      <c r="L122" s="32"/>
      <c r="M122" s="34"/>
    </row>
    <row r="123" spans="1:27" s="29" customFormat="1" ht="31.5">
      <c r="A123" s="23">
        <v>4</v>
      </c>
      <c r="B123" s="23" t="s">
        <v>44</v>
      </c>
      <c r="C123" s="24" t="s">
        <v>45</v>
      </c>
      <c r="D123" s="23" t="s">
        <v>46</v>
      </c>
      <c r="E123" s="25"/>
      <c r="F123" s="26">
        <v>0.30420000000000003</v>
      </c>
      <c r="G123" s="27"/>
      <c r="H123" s="28"/>
      <c r="I123" s="27"/>
      <c r="J123" s="25"/>
      <c r="K123" s="27"/>
      <c r="L123" s="25"/>
      <c r="M123" s="28"/>
    </row>
    <row r="124" spans="1:27" s="29" customFormat="1">
      <c r="A124" s="30"/>
      <c r="B124" s="30"/>
      <c r="C124" s="31" t="s">
        <v>35</v>
      </c>
      <c r="D124" s="30" t="s">
        <v>36</v>
      </c>
      <c r="E124" s="32"/>
      <c r="F124" s="32">
        <f>E124*F123</f>
        <v>0</v>
      </c>
      <c r="G124" s="33"/>
      <c r="H124" s="34"/>
      <c r="I124" s="33"/>
      <c r="J124" s="32"/>
      <c r="K124" s="33"/>
      <c r="L124" s="32"/>
      <c r="M124" s="34"/>
    </row>
    <row r="125" spans="1:27" s="29" customFormat="1">
      <c r="A125" s="30"/>
      <c r="B125" s="30"/>
      <c r="C125" s="31" t="s">
        <v>37</v>
      </c>
      <c r="D125" s="30" t="s">
        <v>38</v>
      </c>
      <c r="E125" s="32"/>
      <c r="F125" s="32">
        <f>E125*F123</f>
        <v>0</v>
      </c>
      <c r="G125" s="33"/>
      <c r="H125" s="34"/>
      <c r="I125" s="33"/>
      <c r="J125" s="32"/>
      <c r="K125" s="33"/>
      <c r="L125" s="32"/>
      <c r="M125" s="34"/>
    </row>
    <row r="126" spans="1:27" s="1" customFormat="1" ht="31.5">
      <c r="A126" s="30"/>
      <c r="B126" s="23" t="s">
        <v>47</v>
      </c>
      <c r="C126" s="35" t="s">
        <v>48</v>
      </c>
      <c r="D126" s="30" t="s">
        <v>49</v>
      </c>
      <c r="E126" s="36"/>
      <c r="F126" s="36">
        <v>9</v>
      </c>
      <c r="G126" s="37"/>
      <c r="H126" s="37"/>
      <c r="I126" s="37"/>
      <c r="J126" s="37"/>
      <c r="K126" s="37"/>
      <c r="L126" s="37"/>
      <c r="M126" s="37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</row>
    <row r="127" spans="1:27" ht="16.5">
      <c r="A127" s="88"/>
      <c r="B127" s="89"/>
      <c r="C127" s="90" t="s">
        <v>8</v>
      </c>
      <c r="D127" s="89"/>
      <c r="E127" s="91"/>
      <c r="F127" s="91"/>
      <c r="G127" s="91"/>
      <c r="H127" s="91"/>
      <c r="I127" s="91"/>
      <c r="J127" s="91"/>
      <c r="K127" s="91"/>
      <c r="L127" s="91"/>
      <c r="M127" s="91"/>
    </row>
    <row r="128" spans="1:27">
      <c r="A128" s="92"/>
      <c r="B128" s="93"/>
      <c r="C128" s="94" t="s">
        <v>52</v>
      </c>
      <c r="D128" s="95">
        <v>0.1</v>
      </c>
      <c r="E128" s="96"/>
      <c r="F128" s="96"/>
      <c r="G128" s="96"/>
      <c r="H128" s="96"/>
      <c r="I128" s="96"/>
      <c r="J128" s="96"/>
      <c r="K128" s="96"/>
      <c r="L128" s="96"/>
      <c r="M128" s="96"/>
    </row>
    <row r="129" spans="1:27">
      <c r="A129" s="92"/>
      <c r="B129" s="92"/>
      <c r="C129" s="94" t="s">
        <v>8</v>
      </c>
      <c r="D129" s="89"/>
      <c r="E129" s="96"/>
      <c r="F129" s="96"/>
      <c r="G129" s="96"/>
      <c r="H129" s="96"/>
      <c r="I129" s="96"/>
      <c r="J129" s="96"/>
      <c r="K129" s="96"/>
      <c r="L129" s="96"/>
      <c r="M129" s="96"/>
    </row>
    <row r="130" spans="1:27">
      <c r="A130" s="97"/>
      <c r="B130" s="92"/>
      <c r="C130" s="94" t="s">
        <v>53</v>
      </c>
      <c r="D130" s="95">
        <v>0.08</v>
      </c>
      <c r="E130" s="96"/>
      <c r="F130" s="96"/>
      <c r="G130" s="96"/>
      <c r="H130" s="96"/>
      <c r="I130" s="96"/>
      <c r="J130" s="96"/>
      <c r="K130" s="96"/>
      <c r="L130" s="96"/>
      <c r="M130" s="98"/>
    </row>
    <row r="131" spans="1:27">
      <c r="A131" s="99"/>
      <c r="B131" s="92"/>
      <c r="C131" s="100" t="s">
        <v>8</v>
      </c>
      <c r="D131" s="101"/>
      <c r="E131" s="96"/>
      <c r="F131" s="96"/>
      <c r="G131" s="96"/>
      <c r="H131" s="96"/>
      <c r="I131" s="96"/>
      <c r="J131" s="96"/>
      <c r="K131" s="96"/>
      <c r="L131" s="96"/>
      <c r="M131" s="98"/>
    </row>
    <row r="132" spans="1:27" s="1" customFormat="1">
      <c r="A132" s="92"/>
      <c r="B132" s="92"/>
      <c r="C132" s="102" t="s">
        <v>54</v>
      </c>
      <c r="D132" s="92"/>
      <c r="E132" s="103"/>
      <c r="F132" s="104"/>
      <c r="G132" s="105"/>
      <c r="H132" s="105"/>
      <c r="I132" s="105"/>
      <c r="J132" s="105"/>
      <c r="K132" s="105"/>
      <c r="L132" s="105"/>
      <c r="M132" s="105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</row>
    <row r="133" spans="1:27" s="1" customFormat="1">
      <c r="A133" s="92">
        <v>1</v>
      </c>
      <c r="B133" s="92" t="s">
        <v>55</v>
      </c>
      <c r="C133" s="106" t="s">
        <v>56</v>
      </c>
      <c r="D133" s="92" t="s">
        <v>43</v>
      </c>
      <c r="E133" s="107"/>
      <c r="F133" s="107">
        <v>0.37</v>
      </c>
      <c r="G133" s="105"/>
      <c r="H133" s="105"/>
      <c r="I133" s="105"/>
      <c r="J133" s="105"/>
      <c r="K133" s="105"/>
      <c r="L133" s="105"/>
      <c r="M133" s="105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</row>
    <row r="134" spans="1:27" s="1" customFormat="1">
      <c r="A134" s="92"/>
      <c r="B134" s="92" t="s">
        <v>57</v>
      </c>
      <c r="C134" s="108" t="s">
        <v>35</v>
      </c>
      <c r="D134" s="92" t="s">
        <v>36</v>
      </c>
      <c r="E134" s="104"/>
      <c r="F134" s="107">
        <f>F133*E134</f>
        <v>0</v>
      </c>
      <c r="G134" s="109"/>
      <c r="H134" s="105"/>
      <c r="I134" s="105"/>
      <c r="J134" s="105"/>
      <c r="K134" s="105"/>
      <c r="L134" s="105"/>
      <c r="M134" s="105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s="1" customFormat="1" ht="78.75">
      <c r="A135" s="92"/>
      <c r="B135" s="110" t="s">
        <v>58</v>
      </c>
      <c r="C135" s="108" t="s">
        <v>59</v>
      </c>
      <c r="D135" s="92" t="s">
        <v>60</v>
      </c>
      <c r="E135" s="104"/>
      <c r="F135" s="104">
        <f>F133*E135</f>
        <v>0</v>
      </c>
      <c r="G135" s="105"/>
      <c r="H135" s="105"/>
      <c r="I135" s="105"/>
      <c r="J135" s="105"/>
      <c r="K135" s="105"/>
      <c r="L135" s="105"/>
      <c r="M135" s="105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</row>
    <row r="136" spans="1:27" s="1" customFormat="1">
      <c r="A136" s="92">
        <v>2</v>
      </c>
      <c r="B136" s="92" t="s">
        <v>55</v>
      </c>
      <c r="C136" s="106" t="s">
        <v>61</v>
      </c>
      <c r="D136" s="92" t="s">
        <v>43</v>
      </c>
      <c r="E136" s="107"/>
      <c r="F136" s="107">
        <v>0.42</v>
      </c>
      <c r="G136" s="105"/>
      <c r="H136" s="105"/>
      <c r="I136" s="105"/>
      <c r="J136" s="105"/>
      <c r="K136" s="105"/>
      <c r="L136" s="105"/>
      <c r="M136" s="105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</row>
    <row r="137" spans="1:27" s="1" customFormat="1">
      <c r="A137" s="92"/>
      <c r="B137" s="92" t="s">
        <v>57</v>
      </c>
      <c r="C137" s="108" t="s">
        <v>35</v>
      </c>
      <c r="D137" s="92" t="s">
        <v>36</v>
      </c>
      <c r="E137" s="104"/>
      <c r="F137" s="107">
        <f>F136*E137</f>
        <v>0</v>
      </c>
      <c r="G137" s="109"/>
      <c r="H137" s="105"/>
      <c r="I137" s="105"/>
      <c r="J137" s="105"/>
      <c r="K137" s="105"/>
      <c r="L137" s="105"/>
      <c r="M137" s="105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</row>
    <row r="138" spans="1:27" s="1" customFormat="1" ht="78.75">
      <c r="A138" s="92"/>
      <c r="B138" s="110" t="s">
        <v>58</v>
      </c>
      <c r="C138" s="108" t="s">
        <v>62</v>
      </c>
      <c r="D138" s="92" t="s">
        <v>60</v>
      </c>
      <c r="E138" s="104"/>
      <c r="F138" s="104">
        <f>E138*F136</f>
        <v>0</v>
      </c>
      <c r="G138" s="105"/>
      <c r="H138" s="105"/>
      <c r="I138" s="105"/>
      <c r="J138" s="105"/>
      <c r="K138" s="105"/>
      <c r="L138" s="105"/>
      <c r="M138" s="105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</row>
    <row r="139" spans="1:27" s="1" customFormat="1" ht="18">
      <c r="A139" s="111">
        <v>3</v>
      </c>
      <c r="B139" s="111" t="s">
        <v>63</v>
      </c>
      <c r="C139" s="100" t="s">
        <v>64</v>
      </c>
      <c r="D139" s="111" t="s">
        <v>65</v>
      </c>
      <c r="E139" s="112"/>
      <c r="F139" s="112">
        <v>760</v>
      </c>
      <c r="G139" s="112"/>
      <c r="H139" s="112"/>
      <c r="I139" s="112"/>
      <c r="J139" s="112"/>
      <c r="K139" s="112"/>
      <c r="L139" s="112"/>
      <c r="M139" s="112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s="1" customFormat="1">
      <c r="A140" s="111"/>
      <c r="B140" s="92" t="s">
        <v>57</v>
      </c>
      <c r="C140" s="113" t="s">
        <v>66</v>
      </c>
      <c r="D140" s="111" t="s">
        <v>36</v>
      </c>
      <c r="E140" s="112"/>
      <c r="F140" s="114">
        <f>F139*E140</f>
        <v>0</v>
      </c>
      <c r="G140" s="109"/>
      <c r="H140" s="112"/>
      <c r="I140" s="112"/>
      <c r="J140" s="112"/>
      <c r="K140" s="112"/>
      <c r="L140" s="112"/>
      <c r="M140" s="112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</row>
    <row r="141" spans="1:27" s="1" customFormat="1" ht="78.75">
      <c r="A141" s="111"/>
      <c r="B141" s="110" t="s">
        <v>58</v>
      </c>
      <c r="C141" s="113" t="s">
        <v>67</v>
      </c>
      <c r="D141" s="111" t="s">
        <v>38</v>
      </c>
      <c r="E141" s="115"/>
      <c r="F141" s="114">
        <f>F139*E141</f>
        <v>0</v>
      </c>
      <c r="G141" s="112"/>
      <c r="H141" s="112"/>
      <c r="I141" s="112"/>
      <c r="J141" s="112"/>
      <c r="K141" s="112"/>
      <c r="L141" s="112"/>
      <c r="M141" s="112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</row>
    <row r="142" spans="1:27" s="1" customFormat="1">
      <c r="A142" s="111"/>
      <c r="B142" s="116"/>
      <c r="C142" s="113" t="s">
        <v>68</v>
      </c>
      <c r="D142" s="111"/>
      <c r="E142" s="112"/>
      <c r="F142" s="114"/>
      <c r="G142" s="112"/>
      <c r="H142" s="112"/>
      <c r="I142" s="112"/>
      <c r="J142" s="112"/>
      <c r="K142" s="112"/>
      <c r="L142" s="112"/>
      <c r="M142" s="112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s="1" customFormat="1" ht="33.75">
      <c r="A143" s="111"/>
      <c r="B143" s="116"/>
      <c r="C143" s="117" t="s">
        <v>69</v>
      </c>
      <c r="D143" s="111" t="s">
        <v>65</v>
      </c>
      <c r="E143" s="112"/>
      <c r="F143" s="112">
        <v>760</v>
      </c>
      <c r="G143" s="112"/>
      <c r="H143" s="112"/>
      <c r="I143" s="112"/>
      <c r="J143" s="112"/>
      <c r="K143" s="112"/>
      <c r="L143" s="112"/>
      <c r="M143" s="112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</row>
    <row r="144" spans="1:27" s="1" customFormat="1">
      <c r="A144" s="111">
        <v>4</v>
      </c>
      <c r="B144" s="116"/>
      <c r="C144" s="100" t="s">
        <v>70</v>
      </c>
      <c r="D144" s="111" t="s">
        <v>71</v>
      </c>
      <c r="E144" s="112"/>
      <c r="F144" s="112">
        <v>14</v>
      </c>
      <c r="G144" s="112"/>
      <c r="H144" s="112"/>
      <c r="I144" s="112"/>
      <c r="J144" s="112"/>
      <c r="K144" s="112"/>
      <c r="L144" s="112"/>
      <c r="M144" s="112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</row>
    <row r="145" spans="1:27" s="1" customFormat="1">
      <c r="A145" s="111">
        <v>5</v>
      </c>
      <c r="B145" s="116"/>
      <c r="C145" s="100" t="s">
        <v>72</v>
      </c>
      <c r="D145" s="111" t="s">
        <v>71</v>
      </c>
      <c r="E145" s="112"/>
      <c r="F145" s="112">
        <v>2</v>
      </c>
      <c r="G145" s="112"/>
      <c r="H145" s="112"/>
      <c r="I145" s="112"/>
      <c r="J145" s="112"/>
      <c r="K145" s="112"/>
      <c r="L145" s="112"/>
      <c r="M145" s="112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</row>
    <row r="146" spans="1:27" s="1" customFormat="1">
      <c r="A146" s="118"/>
      <c r="B146" s="118"/>
      <c r="C146" s="118" t="s">
        <v>8</v>
      </c>
      <c r="D146" s="118"/>
      <c r="E146" s="107"/>
      <c r="F146" s="107"/>
      <c r="G146" s="105"/>
      <c r="H146" s="91"/>
      <c r="I146" s="91"/>
      <c r="J146" s="91"/>
      <c r="K146" s="91"/>
      <c r="L146" s="91"/>
      <c r="M146" s="91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 spans="1:27" s="1" customFormat="1">
      <c r="A147" s="118"/>
      <c r="B147" s="118"/>
      <c r="C147" s="118" t="s">
        <v>73</v>
      </c>
      <c r="D147" s="119">
        <v>0.75</v>
      </c>
      <c r="E147" s="107"/>
      <c r="F147" s="107"/>
      <c r="G147" s="105"/>
      <c r="H147" s="91"/>
      <c r="I147" s="91"/>
      <c r="J147" s="91"/>
      <c r="K147" s="91"/>
      <c r="L147" s="91"/>
      <c r="M147" s="120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 spans="1:27" s="1" customFormat="1">
      <c r="A148" s="118"/>
      <c r="B148" s="118" t="s">
        <v>74</v>
      </c>
      <c r="C148" s="118" t="s">
        <v>8</v>
      </c>
      <c r="D148" s="118"/>
      <c r="E148" s="107"/>
      <c r="F148" s="107"/>
      <c r="G148" s="105"/>
      <c r="H148" s="91"/>
      <c r="I148" s="91"/>
      <c r="J148" s="91"/>
      <c r="K148" s="91"/>
      <c r="L148" s="91"/>
      <c r="M148" s="120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</row>
    <row r="149" spans="1:27" s="1" customFormat="1">
      <c r="A149" s="118"/>
      <c r="B149" s="118"/>
      <c r="C149" s="118" t="s">
        <v>75</v>
      </c>
      <c r="D149" s="95">
        <v>0.08</v>
      </c>
      <c r="E149" s="107"/>
      <c r="F149" s="107"/>
      <c r="G149" s="105"/>
      <c r="H149" s="91"/>
      <c r="I149" s="91"/>
      <c r="J149" s="91"/>
      <c r="K149" s="91"/>
      <c r="L149" s="91"/>
      <c r="M149" s="120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</row>
    <row r="150" spans="1:27" s="1" customFormat="1">
      <c r="A150" s="118"/>
      <c r="B150" s="118"/>
      <c r="C150" s="118" t="s">
        <v>8</v>
      </c>
      <c r="D150" s="118"/>
      <c r="E150" s="107"/>
      <c r="F150" s="107"/>
      <c r="G150" s="105"/>
      <c r="H150" s="91"/>
      <c r="I150" s="121"/>
      <c r="J150" s="91"/>
      <c r="K150" s="91"/>
      <c r="L150" s="91"/>
      <c r="M150" s="120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</row>
    <row r="151" spans="1:27" s="1" customFormat="1">
      <c r="A151" s="118"/>
      <c r="B151" s="118"/>
      <c r="C151" s="118" t="s">
        <v>76</v>
      </c>
      <c r="D151" s="118"/>
      <c r="E151" s="107"/>
      <c r="F151" s="107"/>
      <c r="G151" s="105"/>
      <c r="H151" s="91"/>
      <c r="I151" s="121"/>
      <c r="J151" s="91"/>
      <c r="K151" s="91"/>
      <c r="L151" s="91"/>
      <c r="M151" s="91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</row>
    <row r="152" spans="1:27" s="1" customFormat="1">
      <c r="A152" s="122"/>
      <c r="B152" s="116"/>
      <c r="C152" s="123" t="s">
        <v>119</v>
      </c>
      <c r="D152" s="101">
        <v>0.03</v>
      </c>
      <c r="E152" s="96"/>
      <c r="F152" s="96"/>
      <c r="G152" s="96"/>
      <c r="H152" s="96"/>
      <c r="I152" s="96"/>
      <c r="J152" s="96"/>
      <c r="K152" s="96"/>
      <c r="L152" s="96"/>
      <c r="M152" s="96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</row>
    <row r="153" spans="1:27" s="1" customFormat="1">
      <c r="A153" s="122"/>
      <c r="B153" s="116"/>
      <c r="C153" s="123" t="s">
        <v>8</v>
      </c>
      <c r="D153" s="101"/>
      <c r="E153" s="96"/>
      <c r="F153" s="96"/>
      <c r="G153" s="96"/>
      <c r="H153" s="96"/>
      <c r="I153" s="96"/>
      <c r="J153" s="96"/>
      <c r="K153" s="96"/>
      <c r="L153" s="96"/>
      <c r="M153" s="96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</row>
    <row r="154" spans="1:27" s="1" customFormat="1">
      <c r="A154" s="92"/>
      <c r="B154" s="116"/>
      <c r="C154" s="124" t="s">
        <v>120</v>
      </c>
      <c r="D154" s="95">
        <v>0.18</v>
      </c>
      <c r="E154" s="96"/>
      <c r="F154" s="96"/>
      <c r="G154" s="96"/>
      <c r="H154" s="96"/>
      <c r="I154" s="96"/>
      <c r="J154" s="96"/>
      <c r="K154" s="96"/>
      <c r="L154" s="96"/>
      <c r="M154" s="96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</row>
    <row r="155" spans="1:27" s="1" customFormat="1">
      <c r="A155" s="92"/>
      <c r="B155" s="116"/>
      <c r="C155" s="125" t="s">
        <v>8</v>
      </c>
      <c r="D155" s="126"/>
      <c r="E155" s="96"/>
      <c r="F155" s="96"/>
      <c r="G155" s="96"/>
      <c r="H155" s="96"/>
      <c r="I155" s="96"/>
      <c r="J155" s="96"/>
      <c r="K155" s="96"/>
      <c r="L155" s="96"/>
      <c r="M155" s="96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</row>
    <row r="156" spans="1:27" s="1" customFormat="1">
      <c r="C156" s="41"/>
      <c r="D156" s="42"/>
      <c r="E156" s="4"/>
      <c r="F156" s="4"/>
      <c r="G156" s="4"/>
      <c r="H156" s="4"/>
      <c r="I156" s="4"/>
      <c r="J156" s="4"/>
      <c r="K156" s="4"/>
      <c r="L156" s="4"/>
      <c r="M156" s="4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</row>
    <row r="161" spans="5:5">
      <c r="E161" s="44" t="s">
        <v>74</v>
      </c>
    </row>
  </sheetData>
  <mergeCells count="17">
    <mergeCell ref="A2:J2"/>
    <mergeCell ref="A3:H3"/>
    <mergeCell ref="A5:A8"/>
    <mergeCell ref="B5:B8"/>
    <mergeCell ref="D5:D8"/>
    <mergeCell ref="E5:F5"/>
    <mergeCell ref="G5:H6"/>
    <mergeCell ref="I5:J6"/>
    <mergeCell ref="K5:L5"/>
    <mergeCell ref="M5:M8"/>
    <mergeCell ref="E6:F6"/>
    <mergeCell ref="K6:L6"/>
    <mergeCell ref="E7:E8"/>
    <mergeCell ref="F7:F8"/>
    <mergeCell ref="H7:H8"/>
    <mergeCell ref="J7:J8"/>
    <mergeCell ref="L7:L8"/>
  </mergeCells>
  <pageMargins left="0" right="0" top="0.94488188976377963" bottom="0.35433070866141736" header="0" footer="0"/>
  <pageSetup paperSize="9"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compservice</cp:lastModifiedBy>
  <cp:lastPrinted>2016-08-21T15:32:22Z</cp:lastPrinted>
  <dcterms:created xsi:type="dcterms:W3CDTF">2016-06-20T03:14:30Z</dcterms:created>
  <dcterms:modified xsi:type="dcterms:W3CDTF">2016-08-21T15:34:10Z</dcterms:modified>
</cp:coreProperties>
</file>